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NCI\Downloads\"/>
    </mc:Choice>
  </mc:AlternateContent>
  <bookViews>
    <workbookView xWindow="0" yWindow="0" windowWidth="28800" windowHeight="11730" activeTab="12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  <sheet name="SUM" sheetId="13" r:id="rId13"/>
  </sheets>
  <calcPr calcId="162913"/>
</workbook>
</file>

<file path=xl/calcChain.xml><?xml version="1.0" encoding="utf-8"?>
<calcChain xmlns="http://schemas.openxmlformats.org/spreadsheetml/2006/main">
  <c r="E22" i="1" l="1"/>
  <c r="E21" i="1"/>
  <c r="E20" i="1"/>
  <c r="E18" i="1"/>
  <c r="F17" i="1"/>
  <c r="F19" i="1"/>
  <c r="D17" i="1"/>
  <c r="D19" i="1"/>
  <c r="C17" i="1"/>
  <c r="C19" i="1"/>
  <c r="B17" i="1"/>
  <c r="B19" i="1"/>
  <c r="E16" i="1"/>
  <c r="E15" i="1"/>
  <c r="B16" i="13"/>
  <c r="D17" i="5"/>
  <c r="J17" i="12"/>
  <c r="J19" i="12" s="1"/>
  <c r="J23" i="12" s="1"/>
  <c r="K17" i="12"/>
  <c r="L17" i="12"/>
  <c r="L18" i="12"/>
  <c r="L19" i="12"/>
  <c r="L22" i="12"/>
  <c r="L23" i="12"/>
  <c r="K19" i="12"/>
  <c r="K23" i="12"/>
  <c r="I15" i="12"/>
  <c r="I16" i="12"/>
  <c r="I17" i="12" s="1"/>
  <c r="I19" i="12" s="1"/>
  <c r="I23" i="12" s="1"/>
  <c r="I18" i="12"/>
  <c r="I22" i="12"/>
  <c r="H17" i="12"/>
  <c r="H19" i="12" s="1"/>
  <c r="H23" i="12" s="1"/>
  <c r="G17" i="12"/>
  <c r="G19" i="12"/>
  <c r="G23" i="12" s="1"/>
  <c r="F17" i="12"/>
  <c r="F19" i="12" s="1"/>
  <c r="F23" i="12" s="1"/>
  <c r="C17" i="12"/>
  <c r="D17" i="12"/>
  <c r="E17" i="12" s="1"/>
  <c r="E18" i="12"/>
  <c r="E22" i="12"/>
  <c r="D19" i="12"/>
  <c r="D23" i="12" s="1"/>
  <c r="C19" i="12"/>
  <c r="C23" i="12"/>
  <c r="B17" i="12"/>
  <c r="B19" i="12" s="1"/>
  <c r="B23" i="12" s="1"/>
  <c r="L21" i="12"/>
  <c r="I21" i="12"/>
  <c r="E21" i="12"/>
  <c r="L20" i="12"/>
  <c r="I20" i="12"/>
  <c r="E20" i="12"/>
  <c r="L16" i="12"/>
  <c r="E16" i="12"/>
  <c r="L15" i="12"/>
  <c r="E15" i="12"/>
  <c r="J17" i="11"/>
  <c r="J19" i="11" s="1"/>
  <c r="J23" i="11" s="1"/>
  <c r="K17" i="11"/>
  <c r="L17" i="11"/>
  <c r="L18" i="11"/>
  <c r="L22" i="11"/>
  <c r="K19" i="11"/>
  <c r="K23" i="11"/>
  <c r="I15" i="11"/>
  <c r="I16" i="11"/>
  <c r="I17" i="11" s="1"/>
  <c r="I19" i="11" s="1"/>
  <c r="I23" i="11" s="1"/>
  <c r="I18" i="11"/>
  <c r="I22" i="11"/>
  <c r="H17" i="11"/>
  <c r="H19" i="11" s="1"/>
  <c r="H23" i="11" s="1"/>
  <c r="G17" i="11"/>
  <c r="G19" i="11"/>
  <c r="G23" i="11" s="1"/>
  <c r="F17" i="11"/>
  <c r="F19" i="11" s="1"/>
  <c r="F23" i="11" s="1"/>
  <c r="C17" i="11"/>
  <c r="C19" i="11"/>
  <c r="D17" i="11"/>
  <c r="E17" i="11"/>
  <c r="E18" i="11"/>
  <c r="E19" i="11"/>
  <c r="E22" i="11"/>
  <c r="E23" i="11"/>
  <c r="D19" i="11"/>
  <c r="D23" i="11"/>
  <c r="B17" i="11"/>
  <c r="B19" i="11" s="1"/>
  <c r="B23" i="11" s="1"/>
  <c r="L21" i="11"/>
  <c r="I21" i="11"/>
  <c r="E21" i="11"/>
  <c r="L20" i="11"/>
  <c r="I20" i="11"/>
  <c r="E20" i="11"/>
  <c r="L16" i="11"/>
  <c r="E16" i="11"/>
  <c r="L15" i="11"/>
  <c r="E15" i="11"/>
  <c r="J17" i="10"/>
  <c r="J19" i="10" s="1"/>
  <c r="J23" i="10" s="1"/>
  <c r="K17" i="10"/>
  <c r="L17" i="10"/>
  <c r="L18" i="10"/>
  <c r="L19" i="10"/>
  <c r="L22" i="10"/>
  <c r="L23" i="10"/>
  <c r="K19" i="10"/>
  <c r="K23" i="10"/>
  <c r="I15" i="10"/>
  <c r="I16" i="10"/>
  <c r="I17" i="10" s="1"/>
  <c r="I19" i="10" s="1"/>
  <c r="I23" i="10" s="1"/>
  <c r="I18" i="10"/>
  <c r="I22" i="10"/>
  <c r="H17" i="10"/>
  <c r="H19" i="10" s="1"/>
  <c r="H23" i="10" s="1"/>
  <c r="G17" i="10"/>
  <c r="G19" i="10"/>
  <c r="G23" i="10" s="1"/>
  <c r="F17" i="10"/>
  <c r="F19" i="10" s="1"/>
  <c r="F23" i="10" s="1"/>
  <c r="C17" i="10"/>
  <c r="D17" i="10"/>
  <c r="E17" i="10" s="1"/>
  <c r="E19" i="10" s="1"/>
  <c r="E18" i="10"/>
  <c r="E22" i="10"/>
  <c r="C19" i="10"/>
  <c r="C23" i="10"/>
  <c r="B17" i="10"/>
  <c r="B19" i="10"/>
  <c r="B23" i="10" s="1"/>
  <c r="L21" i="10"/>
  <c r="I21" i="10"/>
  <c r="E21" i="10"/>
  <c r="L20" i="10"/>
  <c r="I20" i="10"/>
  <c r="E20" i="10"/>
  <c r="L16" i="10"/>
  <c r="E16" i="10"/>
  <c r="L15" i="10"/>
  <c r="E15" i="10"/>
  <c r="J17" i="9"/>
  <c r="J19" i="9" s="1"/>
  <c r="K17" i="9"/>
  <c r="L17" i="9"/>
  <c r="L18" i="9"/>
  <c r="L19" i="9"/>
  <c r="L22" i="9"/>
  <c r="L23" i="9"/>
  <c r="K19" i="9"/>
  <c r="K23" i="9"/>
  <c r="J23" i="9"/>
  <c r="I15" i="9"/>
  <c r="I16" i="9"/>
  <c r="I17" i="9" s="1"/>
  <c r="I19" i="9" s="1"/>
  <c r="I23" i="9" s="1"/>
  <c r="I18" i="9"/>
  <c r="I22" i="9"/>
  <c r="H17" i="9"/>
  <c r="H19" i="9" s="1"/>
  <c r="H23" i="9" s="1"/>
  <c r="G17" i="9"/>
  <c r="G19" i="9"/>
  <c r="G23" i="9" s="1"/>
  <c r="F17" i="9"/>
  <c r="F19" i="9" s="1"/>
  <c r="F23" i="9" s="1"/>
  <c r="C17" i="9"/>
  <c r="D17" i="9"/>
  <c r="E17" i="9" s="1"/>
  <c r="E19" i="9"/>
  <c r="E23" i="9" s="1"/>
  <c r="E18" i="9"/>
  <c r="E22" i="9"/>
  <c r="D19" i="9"/>
  <c r="D23" i="9" s="1"/>
  <c r="C19" i="9"/>
  <c r="C23" i="9" s="1"/>
  <c r="B17" i="9"/>
  <c r="B19" i="9" s="1"/>
  <c r="B23" i="9" s="1"/>
  <c r="L21" i="9"/>
  <c r="I21" i="9"/>
  <c r="E21" i="9"/>
  <c r="L20" i="9"/>
  <c r="I20" i="9"/>
  <c r="E20" i="9"/>
  <c r="L16" i="9"/>
  <c r="E16" i="9"/>
  <c r="L15" i="9"/>
  <c r="E15" i="9"/>
  <c r="J17" i="8"/>
  <c r="J19" i="8"/>
  <c r="K17" i="8"/>
  <c r="L17" i="8"/>
  <c r="L18" i="8"/>
  <c r="L19" i="8"/>
  <c r="L22" i="8"/>
  <c r="L23" i="8"/>
  <c r="K19" i="8"/>
  <c r="K23" i="8"/>
  <c r="I15" i="8"/>
  <c r="I16" i="8"/>
  <c r="I17" i="8" s="1"/>
  <c r="I18" i="8"/>
  <c r="I22" i="8"/>
  <c r="H17" i="8"/>
  <c r="H19" i="8" s="1"/>
  <c r="H23" i="8" s="1"/>
  <c r="G17" i="8"/>
  <c r="G19" i="8"/>
  <c r="G23" i="8" s="1"/>
  <c r="F17" i="8"/>
  <c r="F19" i="8" s="1"/>
  <c r="F23" i="8" s="1"/>
  <c r="C17" i="8"/>
  <c r="D17" i="8"/>
  <c r="E17" i="8" s="1"/>
  <c r="E18" i="8"/>
  <c r="E19" i="8" s="1"/>
  <c r="E23" i="8" s="1"/>
  <c r="E22" i="8"/>
  <c r="D19" i="8"/>
  <c r="D23" i="8" s="1"/>
  <c r="C19" i="8"/>
  <c r="C23" i="8" s="1"/>
  <c r="B17" i="8"/>
  <c r="B19" i="8" s="1"/>
  <c r="B23" i="8" s="1"/>
  <c r="L21" i="8"/>
  <c r="I21" i="8"/>
  <c r="E21" i="8"/>
  <c r="L20" i="8"/>
  <c r="I20" i="8"/>
  <c r="E20" i="8"/>
  <c r="L16" i="8"/>
  <c r="E16" i="8"/>
  <c r="L15" i="8"/>
  <c r="E15" i="8"/>
  <c r="J17" i="7"/>
  <c r="K17" i="7"/>
  <c r="L17" i="7" s="1"/>
  <c r="L19" i="7" s="1"/>
  <c r="L18" i="7"/>
  <c r="L22" i="7"/>
  <c r="J19" i="7"/>
  <c r="J23" i="7" s="1"/>
  <c r="I15" i="7"/>
  <c r="I16" i="7"/>
  <c r="I17" i="7"/>
  <c r="I19" i="7" s="1"/>
  <c r="I18" i="7"/>
  <c r="I22" i="7"/>
  <c r="I23" i="7" s="1"/>
  <c r="H17" i="7"/>
  <c r="H19" i="7"/>
  <c r="G17" i="7"/>
  <c r="G19" i="7"/>
  <c r="G23" i="7" s="1"/>
  <c r="F17" i="7"/>
  <c r="F19" i="7" s="1"/>
  <c r="C17" i="7"/>
  <c r="C19" i="7" s="1"/>
  <c r="C23" i="7" s="1"/>
  <c r="D17" i="7"/>
  <c r="E18" i="7"/>
  <c r="E22" i="7"/>
  <c r="D19" i="7"/>
  <c r="D23" i="7" s="1"/>
  <c r="B17" i="7"/>
  <c r="B19" i="7"/>
  <c r="B23" i="7" s="1"/>
  <c r="L21" i="7"/>
  <c r="I21" i="7"/>
  <c r="E21" i="7"/>
  <c r="L20" i="7"/>
  <c r="I20" i="7"/>
  <c r="E20" i="7"/>
  <c r="L16" i="7"/>
  <c r="E16" i="7"/>
  <c r="L15" i="7"/>
  <c r="E15" i="7"/>
  <c r="J17" i="6"/>
  <c r="K17" i="6"/>
  <c r="L17" i="6" s="1"/>
  <c r="L19" i="6" s="1"/>
  <c r="L18" i="6"/>
  <c r="L22" i="6"/>
  <c r="J19" i="6"/>
  <c r="J23" i="6" s="1"/>
  <c r="I15" i="6"/>
  <c r="I16" i="6"/>
  <c r="I17" i="6"/>
  <c r="I19" i="6" s="1"/>
  <c r="I18" i="6"/>
  <c r="I22" i="6"/>
  <c r="I23" i="6" s="1"/>
  <c r="H17" i="6"/>
  <c r="H19" i="6"/>
  <c r="H23" i="6" s="1"/>
  <c r="G17" i="6"/>
  <c r="G19" i="6" s="1"/>
  <c r="G23" i="6"/>
  <c r="F17" i="6"/>
  <c r="F19" i="6"/>
  <c r="F23" i="6" s="1"/>
  <c r="C17" i="6"/>
  <c r="C19" i="6" s="1"/>
  <c r="D17" i="6"/>
  <c r="E17" i="6"/>
  <c r="E18" i="6"/>
  <c r="D19" i="6"/>
  <c r="D23" i="6" s="1"/>
  <c r="B17" i="6"/>
  <c r="B19" i="6" s="1"/>
  <c r="L21" i="6"/>
  <c r="I21" i="6"/>
  <c r="E21" i="6"/>
  <c r="L20" i="6"/>
  <c r="I20" i="6"/>
  <c r="E20" i="6"/>
  <c r="L16" i="6"/>
  <c r="E16" i="6"/>
  <c r="L15" i="6"/>
  <c r="E15" i="6"/>
  <c r="J17" i="5"/>
  <c r="K17" i="5"/>
  <c r="L17" i="5" s="1"/>
  <c r="L19" i="5" s="1"/>
  <c r="L18" i="5"/>
  <c r="L22" i="5"/>
  <c r="J19" i="5"/>
  <c r="J23" i="5" s="1"/>
  <c r="I15" i="5"/>
  <c r="I16" i="5"/>
  <c r="I17" i="5"/>
  <c r="I19" i="5" s="1"/>
  <c r="I18" i="5"/>
  <c r="I22" i="5"/>
  <c r="I23" i="5" s="1"/>
  <c r="H17" i="5"/>
  <c r="H19" i="5"/>
  <c r="H23" i="5" s="1"/>
  <c r="G17" i="5"/>
  <c r="G19" i="5" s="1"/>
  <c r="G23" i="5"/>
  <c r="F17" i="5"/>
  <c r="F19" i="5"/>
  <c r="F23" i="5" s="1"/>
  <c r="C17" i="5"/>
  <c r="E17" i="5" s="1"/>
  <c r="E18" i="5"/>
  <c r="E22" i="5"/>
  <c r="D19" i="5"/>
  <c r="D23" i="5" s="1"/>
  <c r="C19" i="5"/>
  <c r="C23" i="5" s="1"/>
  <c r="B17" i="5"/>
  <c r="B19" i="5" s="1"/>
  <c r="B23" i="5" s="1"/>
  <c r="L21" i="5"/>
  <c r="I21" i="5"/>
  <c r="E21" i="5"/>
  <c r="L20" i="5"/>
  <c r="I20" i="5"/>
  <c r="E20" i="5"/>
  <c r="L16" i="5"/>
  <c r="E16" i="5"/>
  <c r="L15" i="5"/>
  <c r="E15" i="5"/>
  <c r="J17" i="4"/>
  <c r="J19" i="4" s="1"/>
  <c r="K17" i="4"/>
  <c r="L17" i="4"/>
  <c r="L18" i="4"/>
  <c r="L19" i="4"/>
  <c r="L22" i="4"/>
  <c r="L23" i="4"/>
  <c r="K19" i="4"/>
  <c r="K23" i="4"/>
  <c r="J23" i="4"/>
  <c r="I15" i="4"/>
  <c r="I16" i="4"/>
  <c r="I17" i="4" s="1"/>
  <c r="I19" i="4" s="1"/>
  <c r="I23" i="4" s="1"/>
  <c r="I18" i="4"/>
  <c r="I22" i="4"/>
  <c r="H17" i="4"/>
  <c r="H19" i="4" s="1"/>
  <c r="H23" i="4" s="1"/>
  <c r="G17" i="4"/>
  <c r="G19" i="4" s="1"/>
  <c r="G23" i="4"/>
  <c r="F17" i="4"/>
  <c r="F19" i="4"/>
  <c r="F23" i="4" s="1"/>
  <c r="C17" i="4"/>
  <c r="C19" i="4" s="1"/>
  <c r="D17" i="4"/>
  <c r="E17" i="4"/>
  <c r="E18" i="4"/>
  <c r="E19" i="4"/>
  <c r="E22" i="4"/>
  <c r="E23" i="4"/>
  <c r="D19" i="4"/>
  <c r="D23" i="4"/>
  <c r="C23" i="4"/>
  <c r="B17" i="4"/>
  <c r="B19" i="4"/>
  <c r="B23" i="4" s="1"/>
  <c r="L21" i="4"/>
  <c r="I21" i="4"/>
  <c r="E21" i="4"/>
  <c r="L20" i="4"/>
  <c r="I20" i="4"/>
  <c r="E20" i="4"/>
  <c r="L16" i="4"/>
  <c r="E16" i="4"/>
  <c r="L15" i="4"/>
  <c r="E15" i="4"/>
  <c r="J17" i="3"/>
  <c r="K17" i="3"/>
  <c r="L17" i="3" s="1"/>
  <c r="L19" i="3" s="1"/>
  <c r="L18" i="3"/>
  <c r="L22" i="3"/>
  <c r="J19" i="3"/>
  <c r="J23" i="3" s="1"/>
  <c r="I15" i="3"/>
  <c r="I16" i="3"/>
  <c r="I17" i="3"/>
  <c r="I19" i="3" s="1"/>
  <c r="I18" i="3"/>
  <c r="I22" i="3"/>
  <c r="I22" i="13" s="1"/>
  <c r="H17" i="3"/>
  <c r="H19" i="3"/>
  <c r="H23" i="3" s="1"/>
  <c r="G17" i="3"/>
  <c r="G19" i="3" s="1"/>
  <c r="G23" i="3"/>
  <c r="F17" i="3"/>
  <c r="F19" i="3"/>
  <c r="F23" i="3" s="1"/>
  <c r="C17" i="3"/>
  <c r="D17" i="3"/>
  <c r="E17" i="3"/>
  <c r="E18" i="3"/>
  <c r="E22" i="3"/>
  <c r="D19" i="3"/>
  <c r="D23" i="3" s="1"/>
  <c r="C19" i="3"/>
  <c r="C23" i="3" s="1"/>
  <c r="B17" i="3"/>
  <c r="B19" i="3" s="1"/>
  <c r="B23" i="3" s="1"/>
  <c r="L21" i="3"/>
  <c r="I21" i="3"/>
  <c r="E21" i="3"/>
  <c r="L20" i="3"/>
  <c r="I20" i="3"/>
  <c r="E20" i="3"/>
  <c r="E20" i="13" s="1"/>
  <c r="L16" i="3"/>
  <c r="E16" i="3"/>
  <c r="L15" i="3"/>
  <c r="E15" i="3"/>
  <c r="E15" i="13" s="1"/>
  <c r="J17" i="2"/>
  <c r="K17" i="2"/>
  <c r="L17" i="2" s="1"/>
  <c r="L19" i="2" s="1"/>
  <c r="L18" i="2"/>
  <c r="L22" i="2"/>
  <c r="J19" i="2"/>
  <c r="J23" i="2" s="1"/>
  <c r="I15" i="2"/>
  <c r="I15" i="13" s="1"/>
  <c r="I16" i="2"/>
  <c r="I17" i="2"/>
  <c r="I19" i="2" s="1"/>
  <c r="I23" i="2" s="1"/>
  <c r="I18" i="2"/>
  <c r="I22" i="2"/>
  <c r="H17" i="2"/>
  <c r="H19" i="2" s="1"/>
  <c r="H23" i="2" s="1"/>
  <c r="G17" i="2"/>
  <c r="G19" i="2"/>
  <c r="F17" i="2"/>
  <c r="F19" i="2"/>
  <c r="F23" i="2" s="1"/>
  <c r="C17" i="2"/>
  <c r="C19" i="2" s="1"/>
  <c r="C23" i="2" s="1"/>
  <c r="D17" i="2"/>
  <c r="E18" i="2"/>
  <c r="E18" i="13" s="1"/>
  <c r="E22" i="2"/>
  <c r="D19" i="2"/>
  <c r="D23" i="2" s="1"/>
  <c r="B17" i="2"/>
  <c r="B19" i="2" s="1"/>
  <c r="B23" i="2" s="1"/>
  <c r="L21" i="2"/>
  <c r="I21" i="2"/>
  <c r="E21" i="2"/>
  <c r="L20" i="2"/>
  <c r="I20" i="2"/>
  <c r="I20" i="13" s="1"/>
  <c r="E20" i="2"/>
  <c r="L16" i="2"/>
  <c r="E16" i="2"/>
  <c r="L15" i="2"/>
  <c r="L15" i="13" s="1"/>
  <c r="E15" i="2"/>
  <c r="J17" i="1"/>
  <c r="J19" i="1" s="1"/>
  <c r="K17" i="1"/>
  <c r="L17" i="1"/>
  <c r="L18" i="1"/>
  <c r="L19" i="1"/>
  <c r="L22" i="1"/>
  <c r="L23" i="1"/>
  <c r="K19" i="1"/>
  <c r="K23" i="1"/>
  <c r="I15" i="1"/>
  <c r="I16" i="1"/>
  <c r="I17" i="1" s="1"/>
  <c r="I18" i="1"/>
  <c r="I18" i="13" s="1"/>
  <c r="I22" i="1"/>
  <c r="H17" i="1"/>
  <c r="H19" i="1" s="1"/>
  <c r="G17" i="1"/>
  <c r="G19" i="1"/>
  <c r="G23" i="1" s="1"/>
  <c r="G23" i="13" s="1"/>
  <c r="L21" i="1"/>
  <c r="L21" i="13" s="1"/>
  <c r="I21" i="1"/>
  <c r="L20" i="1"/>
  <c r="I20" i="1"/>
  <c r="L16" i="1"/>
  <c r="L15" i="1"/>
  <c r="L22" i="13"/>
  <c r="K22" i="13"/>
  <c r="J22" i="13"/>
  <c r="H22" i="13"/>
  <c r="G22" i="13"/>
  <c r="F22" i="13"/>
  <c r="E22" i="13"/>
  <c r="D22" i="13"/>
  <c r="C22" i="13"/>
  <c r="B22" i="13"/>
  <c r="B21" i="13"/>
  <c r="C21" i="13"/>
  <c r="D21" i="13"/>
  <c r="E21" i="13"/>
  <c r="F21" i="13"/>
  <c r="G21" i="13"/>
  <c r="H21" i="13"/>
  <c r="I21" i="13"/>
  <c r="J21" i="13"/>
  <c r="K21" i="13"/>
  <c r="L20" i="13"/>
  <c r="K20" i="13"/>
  <c r="J20" i="13"/>
  <c r="H20" i="13"/>
  <c r="G20" i="13"/>
  <c r="F20" i="13"/>
  <c r="D20" i="13"/>
  <c r="C20" i="13"/>
  <c r="B20" i="13"/>
  <c r="L18" i="13"/>
  <c r="K18" i="13"/>
  <c r="J18" i="13"/>
  <c r="H18" i="13"/>
  <c r="G18" i="13"/>
  <c r="F18" i="13"/>
  <c r="D18" i="13"/>
  <c r="C18" i="13"/>
  <c r="B18" i="13"/>
  <c r="F15" i="13"/>
  <c r="L16" i="13"/>
  <c r="K17" i="13"/>
  <c r="K16" i="13"/>
  <c r="K15" i="13"/>
  <c r="J16" i="13"/>
  <c r="J15" i="13"/>
  <c r="I16" i="13"/>
  <c r="H17" i="13"/>
  <c r="H16" i="13"/>
  <c r="H15" i="13"/>
  <c r="G17" i="13"/>
  <c r="G16" i="13"/>
  <c r="G15" i="13"/>
  <c r="F17" i="13"/>
  <c r="F16" i="13"/>
  <c r="E16" i="13"/>
  <c r="D17" i="13"/>
  <c r="D16" i="13"/>
  <c r="D15" i="13"/>
  <c r="C16" i="13"/>
  <c r="C15" i="13"/>
  <c r="B17" i="13"/>
  <c r="B15" i="13"/>
  <c r="F23" i="7"/>
  <c r="C23" i="11"/>
  <c r="H23" i="7"/>
  <c r="L19" i="11"/>
  <c r="L23" i="11"/>
  <c r="I19" i="8"/>
  <c r="I23" i="8" s="1"/>
  <c r="J23" i="8"/>
  <c r="L17" i="13"/>
  <c r="G23" i="2"/>
  <c r="G19" i="13"/>
  <c r="C23" i="1"/>
  <c r="F23" i="1"/>
  <c r="B23" i="1"/>
  <c r="D23" i="1"/>
  <c r="E17" i="1"/>
  <c r="E19" i="1"/>
  <c r="E23" i="1" s="1"/>
  <c r="I19" i="1" l="1"/>
  <c r="I17" i="13"/>
  <c r="J23" i="1"/>
  <c r="J23" i="13" s="1"/>
  <c r="J19" i="13"/>
  <c r="H23" i="1"/>
  <c r="H23" i="13" s="1"/>
  <c r="H19" i="13"/>
  <c r="F23" i="13"/>
  <c r="L23" i="7"/>
  <c r="L19" i="13"/>
  <c r="L23" i="2"/>
  <c r="I23" i="3"/>
  <c r="L23" i="3"/>
  <c r="L23" i="5"/>
  <c r="L23" i="6"/>
  <c r="F19" i="13"/>
  <c r="C17" i="13"/>
  <c r="J17" i="13"/>
  <c r="E17" i="2"/>
  <c r="E19" i="2" s="1"/>
  <c r="E23" i="2" s="1"/>
  <c r="K19" i="2"/>
  <c r="K19" i="3"/>
  <c r="K23" i="3" s="1"/>
  <c r="E19" i="5"/>
  <c r="E23" i="5" s="1"/>
  <c r="K19" i="5"/>
  <c r="K23" i="5" s="1"/>
  <c r="K19" i="6"/>
  <c r="K23" i="6" s="1"/>
  <c r="K19" i="7"/>
  <c r="K23" i="7" s="1"/>
  <c r="D19" i="10"/>
  <c r="E19" i="3"/>
  <c r="E23" i="3" s="1"/>
  <c r="E23" i="13" s="1"/>
  <c r="E19" i="6"/>
  <c r="E23" i="6" s="1"/>
  <c r="E17" i="7"/>
  <c r="E23" i="10"/>
  <c r="E19" i="12"/>
  <c r="E23" i="12" s="1"/>
  <c r="E19" i="7"/>
  <c r="E23" i="7" s="1"/>
  <c r="C23" i="6"/>
  <c r="C23" i="13" s="1"/>
  <c r="C19" i="13"/>
  <c r="B19" i="13"/>
  <c r="B23" i="6"/>
  <c r="B23" i="13" s="1"/>
  <c r="E19" i="13"/>
  <c r="L23" i="13" l="1"/>
  <c r="E17" i="13"/>
  <c r="D23" i="10"/>
  <c r="D23" i="13" s="1"/>
  <c r="D19" i="13"/>
  <c r="K23" i="2"/>
  <c r="K23" i="13" s="1"/>
  <c r="K19" i="13"/>
  <c r="I23" i="1"/>
  <c r="I23" i="13" s="1"/>
  <c r="I19" i="13"/>
</calcChain>
</file>

<file path=xl/sharedStrings.xml><?xml version="1.0" encoding="utf-8"?>
<sst xmlns="http://schemas.openxmlformats.org/spreadsheetml/2006/main" count="689" uniqueCount="72">
  <si>
    <t xml:space="preserve">   INTERNATIONAL CIVIL AVIATION ORGANIZATION</t>
  </si>
  <si>
    <t xml:space="preserve">          AIR TRANSPORT REPORTING FORM</t>
  </si>
  <si>
    <t xml:space="preserve">   AIRPORT TRAFFIC </t>
  </si>
  <si>
    <t>FORM I</t>
  </si>
  <si>
    <t>Country:</t>
  </si>
  <si>
    <t>DESCRIPTION</t>
  </si>
  <si>
    <t>Aircraft</t>
  </si>
  <si>
    <t>Movements</t>
  </si>
  <si>
    <t>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</si>
  <si>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</si>
  <si>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</si>
  <si>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</si>
  <si>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</si>
  <si>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</si>
  <si>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</si>
  <si>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</si>
  <si>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</si>
  <si>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</si>
  <si>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</si>
  <si>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</si>
  <si>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</si>
  <si>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Embarked</t>
  </si>
  <si>
    <t>Disembarked</t>
  </si>
  <si>
    <t>Direct</t>
  </si>
  <si>
    <t>Transit</t>
  </si>
  <si>
    <t xml:space="preserve">                       Passengers</t>
  </si>
  <si>
    <t xml:space="preserve">                                            Freight (Tonnes)</t>
  </si>
  <si>
    <t xml:space="preserve">                                          Mail (Tonnes)</t>
  </si>
  <si>
    <t>Unloaded</t>
  </si>
  <si>
    <t>Loaded</t>
  </si>
  <si>
    <t>A. Commercial airtransport:</t>
  </si>
  <si>
    <t>1. International scheduled</t>
  </si>
  <si>
    <t>2.  International non-scheduled</t>
  </si>
  <si>
    <t>Bulgaria</t>
  </si>
  <si>
    <t>3. Total international (1+2)</t>
  </si>
  <si>
    <t>(g+h)</t>
  </si>
  <si>
    <t>Month:December</t>
  </si>
  <si>
    <r>
      <t>(</t>
    </r>
    <r>
      <rPr>
        <b/>
        <sz val="8"/>
        <rFont val="HebarU"/>
        <charset val="204"/>
      </rPr>
      <t>c</t>
    </r>
    <r>
      <rPr>
        <sz val="8"/>
        <rFont val="HebarU"/>
        <charset val="204"/>
      </rPr>
      <t>+</t>
    </r>
    <r>
      <rPr>
        <b/>
        <sz val="8"/>
        <rFont val="HebarU"/>
        <charset val="204"/>
      </rPr>
      <t>d</t>
    </r>
    <r>
      <rPr>
        <sz val="8"/>
        <rFont val="HebarU"/>
        <charset val="204"/>
      </rPr>
      <t>)</t>
    </r>
  </si>
  <si>
    <r>
      <t>(</t>
    </r>
    <r>
      <rPr>
        <b/>
        <sz val="8"/>
        <rFont val="Arial"/>
        <family val="2"/>
        <charset val="204"/>
      </rPr>
      <t>j+k</t>
    </r>
    <r>
      <rPr>
        <sz val="8"/>
        <rFont val="Arial"/>
        <family val="2"/>
        <charset val="204"/>
      </rPr>
      <t>)</t>
    </r>
  </si>
  <si>
    <t>SUM</t>
  </si>
  <si>
    <t>March</t>
  </si>
  <si>
    <t>May</t>
  </si>
  <si>
    <t>June</t>
  </si>
  <si>
    <t>July</t>
  </si>
  <si>
    <t>Month:February</t>
  </si>
  <si>
    <t>Month:March</t>
  </si>
  <si>
    <t>Month:April</t>
  </si>
  <si>
    <t>Month:May</t>
  </si>
  <si>
    <t>Month:June</t>
  </si>
  <si>
    <t>Month:July</t>
  </si>
  <si>
    <t>Month:August</t>
  </si>
  <si>
    <t>Month:September</t>
  </si>
  <si>
    <t>Month:October</t>
  </si>
  <si>
    <t>Month:November</t>
  </si>
  <si>
    <t>Month:January/December</t>
  </si>
  <si>
    <t>Month:January</t>
  </si>
  <si>
    <t xml:space="preserve">4. Domestic scheduled and non-scheduled </t>
  </si>
  <si>
    <t xml:space="preserve">6. All-freight/mail services </t>
  </si>
  <si>
    <t>7. Air taxi and commercial business flights</t>
  </si>
  <si>
    <t>B. All Other movements</t>
  </si>
  <si>
    <t>january</t>
  </si>
  <si>
    <t>February</t>
  </si>
  <si>
    <t>April</t>
  </si>
  <si>
    <t>August</t>
  </si>
  <si>
    <t>September</t>
  </si>
  <si>
    <t>October</t>
  </si>
  <si>
    <t>November</t>
  </si>
  <si>
    <t>December</t>
  </si>
  <si>
    <r>
      <t>Name of airport:</t>
    </r>
    <r>
      <rPr>
        <b/>
        <sz val="8"/>
        <rFont val="HebarU"/>
        <charset val="204"/>
      </rPr>
      <t>"Gorna Oriahovitca" Plc-100% State property</t>
    </r>
  </si>
  <si>
    <r>
      <t xml:space="preserve">Calendar year: </t>
    </r>
    <r>
      <rPr>
        <b/>
        <sz val="8"/>
        <rFont val="HebarU"/>
        <charset val="204"/>
      </rPr>
      <t>2020</t>
    </r>
  </si>
  <si>
    <t>5. Total Commercial Air Transport (3+4)</t>
  </si>
  <si>
    <t>Total (5+B)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</si>
</sst>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>
    <font>
      <sz val="10"/>
      <name val="Arial"/>
      <charset val="204"/>
    </font>
    <font>
      <sz val="10"/>
      <name val="HebarU"/>
      <charset val="204"/>
    </font>
    <font>
      <b/>
      <sz val="8"/>
      <name val="HebarU"/>
      <charset val="204"/>
    </font>
    <font>
      <b/>
      <sz val="10"/>
      <name val="HebarU"/>
      <charset val="204"/>
    </font>
    <font>
      <sz val="8"/>
      <name val="HebarU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1" fillId="0" borderId="0" xfId="0" applyFont="1"/>
    <xf numFmtId="0" fontId="0" fillId="0" borderId="1" xfId="0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5" xfId="0" applyBorder="1"/>
    <xf numFmtId="0" fontId="4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center"/>
    </xf>
    <xf numFmtId="3" fontId="6" fillId="0" borderId="1" xfId="0" applyNumberFormat="1" applyFont="1" applyBorder="1"/>
    <xf numFmtId="3" fontId="4" fillId="0" borderId="9" xfId="0" applyNumberFormat="1" applyFont="1" applyBorder="1"/>
    <xf numFmtId="3" fontId="6" fillId="0" borderId="6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6" xfId="0" applyNumberFormat="1" applyFont="1" applyBorder="1"/>
    <xf numFmtId="3" fontId="6" fillId="0" borderId="6" xfId="0" applyNumberFormat="1" applyFont="1" applyBorder="1"/>
    <xf numFmtId="0" fontId="4" fillId="0" borderId="8" xfId="0" applyFont="1" applyBorder="1" applyAlignment="1">
      <alignment horizontal="left"/>
    </xf>
    <xf numFmtId="3" fontId="4" fillId="0" borderId="8" xfId="0" applyNumberFormat="1" applyFont="1" applyBorder="1"/>
    <xf numFmtId="3" fontId="6" fillId="0" borderId="8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3" fontId="6" fillId="0" borderId="8" xfId="0" applyNumberFormat="1" applyFont="1" applyBorder="1"/>
    <xf numFmtId="3" fontId="2" fillId="0" borderId="8" xfId="0" applyNumberFormat="1" applyFont="1" applyBorder="1"/>
    <xf numFmtId="1" fontId="2" fillId="0" borderId="8" xfId="0" applyNumberFormat="1" applyFont="1" applyBorder="1"/>
    <xf numFmtId="3" fontId="2" fillId="2" borderId="8" xfId="0" applyNumberFormat="1" applyFont="1" applyFill="1" applyBorder="1"/>
    <xf numFmtId="3" fontId="4" fillId="2" borderId="8" xfId="0" applyNumberFormat="1" applyFont="1" applyFill="1" applyBorder="1"/>
    <xf numFmtId="0" fontId="4" fillId="0" borderId="1" xfId="0" applyFont="1" applyBorder="1" applyAlignment="1">
      <alignment horizontal="left"/>
    </xf>
    <xf numFmtId="3" fontId="2" fillId="2" borderId="1" xfId="0" applyNumberFormat="1" applyFont="1" applyFill="1" applyBorder="1"/>
    <xf numFmtId="3" fontId="4" fillId="2" borderId="1" xfId="0" applyNumberFormat="1" applyFont="1" applyFill="1" applyBorder="1"/>
    <xf numFmtId="0" fontId="4" fillId="0" borderId="10" xfId="0" applyFont="1" applyBorder="1" applyAlignment="1">
      <alignment horizontal="left"/>
    </xf>
    <xf numFmtId="3" fontId="2" fillId="0" borderId="10" xfId="0" applyNumberFormat="1" applyFont="1" applyBorder="1"/>
    <xf numFmtId="0" fontId="0" fillId="0" borderId="0" xfId="0" applyNumberFormat="1"/>
    <xf numFmtId="3" fontId="4" fillId="3" borderId="8" xfId="0" applyNumberFormat="1" applyFont="1" applyFill="1" applyBorder="1"/>
    <xf numFmtId="3" fontId="2" fillId="3" borderId="10" xfId="0" applyNumberFormat="1" applyFont="1" applyFill="1" applyBorder="1"/>
    <xf numFmtId="164" fontId="4" fillId="0" borderId="8" xfId="0" applyNumberFormat="1" applyFont="1" applyBorder="1"/>
    <xf numFmtId="164" fontId="6" fillId="0" borderId="8" xfId="0" applyNumberFormat="1" applyFont="1" applyBorder="1"/>
    <xf numFmtId="164" fontId="2" fillId="0" borderId="8" xfId="0" applyNumberFormat="1" applyFont="1" applyBorder="1"/>
    <xf numFmtId="164" fontId="4" fillId="2" borderId="8" xfId="0" applyNumberFormat="1" applyFont="1" applyFill="1" applyBorder="1"/>
    <xf numFmtId="164" fontId="6" fillId="2" borderId="8" xfId="0" applyNumberFormat="1" applyFont="1" applyFill="1" applyBorder="1"/>
    <xf numFmtId="164" fontId="4" fillId="2" borderId="1" xfId="0" applyNumberFormat="1" applyFont="1" applyFill="1" applyBorder="1"/>
    <xf numFmtId="164" fontId="6" fillId="2" borderId="1" xfId="0" applyNumberFormat="1" applyFont="1" applyFill="1" applyBorder="1"/>
    <xf numFmtId="164" fontId="2" fillId="3" borderId="10" xfId="0" applyNumberFormat="1" applyFont="1" applyFill="1" applyBorder="1"/>
    <xf numFmtId="3" fontId="2" fillId="3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14" sqref="A14:A23"/>
    </sheetView>
  </sheetViews>
  <sheetFormatPr defaultRowHeight="12.75"/>
  <cols>
    <col min="1" max="1" width="34.140625" customWidth="1"/>
    <col min="2" max="2" width="10.2851562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60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55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4</v>
      </c>
      <c r="C16" s="39">
        <v>1</v>
      </c>
      <c r="D16" s="39">
        <v>9</v>
      </c>
      <c r="E16" s="39">
        <f>SUM(C16,D16)</f>
        <v>10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>SUM(B15:B16)</f>
        <v>4</v>
      </c>
      <c r="C17" s="43">
        <f>SUM(C15,C16)</f>
        <v>1</v>
      </c>
      <c r="D17" s="43">
        <f>SUM(D15,D16)</f>
        <v>9</v>
      </c>
      <c r="E17" s="43">
        <f>SUM(C17,D17)</f>
        <v>10</v>
      </c>
      <c r="F17" s="43">
        <f>SUM(F15:F16)</f>
        <v>0</v>
      </c>
      <c r="G17" s="57">
        <f>SUM(G15:G16)</f>
        <v>0</v>
      </c>
      <c r="H17" s="57">
        <f>SUM(H15:H16)</f>
        <v>0</v>
      </c>
      <c r="I17" s="57">
        <f>SUM(I15:I16)</f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2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>SUM(B17,B18)</f>
        <v>6</v>
      </c>
      <c r="C19" s="43">
        <f>SUM(C17,C18)</f>
        <v>1</v>
      </c>
      <c r="D19" s="43">
        <f>SUM(D17,D18)</f>
        <v>9</v>
      </c>
      <c r="E19" s="43">
        <f>SUM(E17,E18)</f>
        <v>10</v>
      </c>
      <c r="F19" s="43">
        <f>SUM(F17,F18)</f>
        <v>0</v>
      </c>
      <c r="G19" s="57">
        <f t="shared" ref="G19:L19" si="0">SUM(G17,G18)</f>
        <v>0</v>
      </c>
      <c r="H19" s="57">
        <f t="shared" si="0"/>
        <v>0</v>
      </c>
      <c r="I19" s="57">
        <f t="shared" si="0"/>
        <v>0</v>
      </c>
      <c r="J19" s="57">
        <f t="shared" si="0"/>
        <v>0</v>
      </c>
      <c r="K19" s="57">
        <f t="shared" si="0"/>
        <v>0</v>
      </c>
      <c r="L19" s="57">
        <f t="shared" si="0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6</v>
      </c>
      <c r="C21" s="46">
        <v>1</v>
      </c>
      <c r="D21" s="46">
        <v>9</v>
      </c>
      <c r="E21" s="46">
        <f>C21+D21</f>
        <v>10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30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>SUM(B19,B22)</f>
        <v>36</v>
      </c>
      <c r="C23" s="54">
        <f>SUM(C19,C22)</f>
        <v>1</v>
      </c>
      <c r="D23" s="54">
        <f>SUM(D19,D22)</f>
        <v>9</v>
      </c>
      <c r="E23" s="54">
        <f>SUM(E19,E22)</f>
        <v>10</v>
      </c>
      <c r="F23" s="54">
        <f t="shared" ref="F23:L23" si="1">SUM(F19,F22)</f>
        <v>0</v>
      </c>
      <c r="G23" s="62">
        <f t="shared" si="1"/>
        <v>0</v>
      </c>
      <c r="H23" s="62">
        <f t="shared" si="1"/>
        <v>0</v>
      </c>
      <c r="I23" s="62">
        <f t="shared" si="1"/>
        <v>0</v>
      </c>
      <c r="J23" s="62">
        <f t="shared" si="1"/>
        <v>0</v>
      </c>
      <c r="K23" s="62">
        <f t="shared" si="1"/>
        <v>0</v>
      </c>
      <c r="L23" s="62">
        <f t="shared" si="1"/>
        <v>0</v>
      </c>
    </row>
    <row r="24" spans="1:12" ht="13.5" thickTop="1"/>
  </sheetData>
  <phoneticPr fontId="6" type="noConversion"/>
  <pageMargins left="0.75" right="0.75" top="1" bottom="1" header="0.5" footer="0.5"/>
  <pageSetup paperSize="9" scale="9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C29" sqref="C29"/>
    </sheetView>
  </sheetViews>
  <sheetFormatPr defaultRowHeight="12.75"/>
  <cols>
    <col min="1" max="1" width="30.570312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65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52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12</v>
      </c>
      <c r="C16" s="39">
        <v>9</v>
      </c>
      <c r="D16" s="39">
        <v>8</v>
      </c>
      <c r="E16" s="39">
        <f>SUM(C16,D16)</f>
        <v>17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12</v>
      </c>
      <c r="C17" s="43">
        <f>SUM(C15,C16)</f>
        <v>9</v>
      </c>
      <c r="D17" s="43">
        <f>SUM(D15,D16)</f>
        <v>8</v>
      </c>
      <c r="E17" s="43">
        <f>SUM(C17,D17)</f>
        <v>17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0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12</v>
      </c>
      <c r="C19" s="43">
        <f t="shared" si="1"/>
        <v>9</v>
      </c>
      <c r="D19" s="43">
        <f t="shared" si="1"/>
        <v>8</v>
      </c>
      <c r="E19" s="43">
        <f t="shared" si="1"/>
        <v>17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12</v>
      </c>
      <c r="C21" s="46">
        <v>9</v>
      </c>
      <c r="D21" s="46">
        <v>8</v>
      </c>
      <c r="E21" s="46">
        <f>C21+D21</f>
        <v>17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190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202</v>
      </c>
      <c r="C23" s="54">
        <f t="shared" si="2"/>
        <v>9</v>
      </c>
      <c r="D23" s="54">
        <f t="shared" si="2"/>
        <v>8</v>
      </c>
      <c r="E23" s="54">
        <f t="shared" si="2"/>
        <v>17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14" sqref="A14:A23"/>
    </sheetView>
  </sheetViews>
  <sheetFormatPr defaultRowHeight="12.75"/>
  <cols>
    <col min="1" max="1" width="30.8554687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66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53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4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4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0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4</v>
      </c>
      <c r="C19" s="43">
        <f t="shared" si="1"/>
        <v>0</v>
      </c>
      <c r="D19" s="43">
        <f t="shared" si="1"/>
        <v>0</v>
      </c>
      <c r="E19" s="43">
        <f t="shared" si="1"/>
        <v>0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4</v>
      </c>
      <c r="C21" s="46">
        <v>0</v>
      </c>
      <c r="D21" s="46">
        <v>0</v>
      </c>
      <c r="E21" s="46">
        <f>C21+D21</f>
        <v>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58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62</v>
      </c>
      <c r="C23" s="54">
        <f t="shared" si="2"/>
        <v>0</v>
      </c>
      <c r="D23" s="54">
        <f t="shared" si="2"/>
        <v>0</v>
      </c>
      <c r="E23" s="54">
        <f t="shared" si="2"/>
        <v>0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4" workbookViewId="0">
      <selection activeCell="A14" sqref="A14:A23"/>
    </sheetView>
  </sheetViews>
  <sheetFormatPr defaultRowHeight="12.75"/>
  <cols>
    <col min="1" max="1" width="30.570312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67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36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3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3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4</v>
      </c>
      <c r="C18" s="44">
        <v>7</v>
      </c>
      <c r="D18" s="44">
        <v>6</v>
      </c>
      <c r="E18" s="44">
        <f>SUM(C18,D18)</f>
        <v>13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7</v>
      </c>
      <c r="C19" s="43">
        <f t="shared" si="1"/>
        <v>7</v>
      </c>
      <c r="D19" s="43">
        <f t="shared" si="1"/>
        <v>6</v>
      </c>
      <c r="E19" s="43">
        <f t="shared" si="1"/>
        <v>13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7</v>
      </c>
      <c r="C21" s="46">
        <v>7</v>
      </c>
      <c r="D21" s="46">
        <v>6</v>
      </c>
      <c r="E21" s="46">
        <f>C21+D21</f>
        <v>13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28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35</v>
      </c>
      <c r="C23" s="54">
        <f t="shared" si="2"/>
        <v>7</v>
      </c>
      <c r="D23" s="54">
        <f t="shared" si="2"/>
        <v>6</v>
      </c>
      <c r="E23" s="54">
        <f t="shared" si="2"/>
        <v>13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22" top="1" bottom="1" header="0.5" footer="0.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H29" sqref="H29"/>
    </sheetView>
  </sheetViews>
  <sheetFormatPr defaultRowHeight="12.75"/>
  <cols>
    <col min="1" max="1" width="31.140625" customWidth="1"/>
    <col min="3" max="3" width="11.42578125" customWidth="1"/>
    <col min="4" max="5" width="10.8554687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39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54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3"/>
      <c r="C14" s="34"/>
      <c r="D14" s="35"/>
      <c r="E14" s="35"/>
      <c r="F14" s="35"/>
      <c r="G14" s="35"/>
      <c r="H14" s="35"/>
      <c r="I14" s="35"/>
      <c r="J14" s="36"/>
      <c r="K14" s="37"/>
      <c r="L14" s="37"/>
    </row>
    <row r="15" spans="1:12">
      <c r="A15" s="38" t="s">
        <v>31</v>
      </c>
      <c r="B15" s="39">
        <f>SUM(Jan:Dec!B15)</f>
        <v>0</v>
      </c>
      <c r="C15" s="39">
        <f>SUM(Jan:Dec!C15)</f>
        <v>0</v>
      </c>
      <c r="D15" s="39">
        <f>SUM(Jan:Dec!D15)</f>
        <v>0</v>
      </c>
      <c r="E15" s="39">
        <f>SUM(Jan:Dec!E15)</f>
        <v>0</v>
      </c>
      <c r="F15" s="39">
        <f>SUM(Jan:Dec!F15)</f>
        <v>0</v>
      </c>
      <c r="G15" s="55">
        <f>SUM(Jan:Dec!G15)</f>
        <v>0</v>
      </c>
      <c r="H15" s="55">
        <f>SUM(Jan:Dec!H15)</f>
        <v>0</v>
      </c>
      <c r="I15" s="55">
        <f>SUM(Jan:Dec!I15)</f>
        <v>0</v>
      </c>
      <c r="J15" s="55">
        <f>SUM(Jan:Dec!J15)</f>
        <v>0</v>
      </c>
      <c r="K15" s="56">
        <f>SUM(Jan:Dec!K15)</f>
        <v>0</v>
      </c>
      <c r="L15" s="55">
        <f>SUM(Jan:Dec!L15)</f>
        <v>0</v>
      </c>
    </row>
    <row r="16" spans="1:12">
      <c r="A16" s="38" t="s">
        <v>32</v>
      </c>
      <c r="B16" s="39">
        <f>SUM(Jan:Dec!B16)</f>
        <v>87</v>
      </c>
      <c r="C16" s="39">
        <f>SUM(Jan:Dec!C16)</f>
        <v>32</v>
      </c>
      <c r="D16" s="39">
        <f>SUM(Jan:Dec!D16)</f>
        <v>25</v>
      </c>
      <c r="E16" s="39">
        <f>SUM(Jan:Dec!E16)</f>
        <v>57</v>
      </c>
      <c r="F16" s="39">
        <f>SUM(Jan:Dec!F16)</f>
        <v>0</v>
      </c>
      <c r="G16" s="55">
        <f>SUM(Jan:Dec!G16)</f>
        <v>0</v>
      </c>
      <c r="H16" s="55">
        <f>SUM(Jan:Dec!H16)</f>
        <v>0</v>
      </c>
      <c r="I16" s="55">
        <f>SUM(Jan:Dec!I16)</f>
        <v>0</v>
      </c>
      <c r="J16" s="55">
        <f>SUM(Jan:Dec!J16)</f>
        <v>0</v>
      </c>
      <c r="K16" s="56">
        <f>SUM(Jan:Dec!K16)</f>
        <v>0</v>
      </c>
      <c r="L16" s="55">
        <f>SUM(Jan:Dec!L16)</f>
        <v>0</v>
      </c>
    </row>
    <row r="17" spans="1:12" ht="13.5" customHeight="1">
      <c r="A17" s="38" t="s">
        <v>34</v>
      </c>
      <c r="B17" s="43">
        <f>SUM(Jan:Dec!B17)</f>
        <v>87</v>
      </c>
      <c r="C17" s="43">
        <f>SUM(Jan:Dec!C17)</f>
        <v>32</v>
      </c>
      <c r="D17" s="43">
        <f>SUM(Jan:Dec!D17)</f>
        <v>25</v>
      </c>
      <c r="E17" s="43">
        <f>SUM(Jan:Dec!E17)</f>
        <v>57</v>
      </c>
      <c r="F17" s="43">
        <f>SUM(Jan:Dec!F17)</f>
        <v>0</v>
      </c>
      <c r="G17" s="57">
        <f>SUM(Jan:Dec!G17)</f>
        <v>0</v>
      </c>
      <c r="H17" s="57">
        <f>SUM(Jan:Dec!H17)</f>
        <v>0</v>
      </c>
      <c r="I17" s="57">
        <f>SUM(Jan:Dec!I17)</f>
        <v>0</v>
      </c>
      <c r="J17" s="57">
        <f>SUM(Jan:Dec!J17)</f>
        <v>0</v>
      </c>
      <c r="K17" s="57">
        <f>SUM(Jan:Dec!K17)</f>
        <v>0</v>
      </c>
      <c r="L17" s="57">
        <f>SUM(Jan:Dec!L17)</f>
        <v>0</v>
      </c>
    </row>
    <row r="18" spans="1:12">
      <c r="A18" s="38" t="s">
        <v>56</v>
      </c>
      <c r="B18" s="43">
        <f>SUM(Jan:Dec!B18)</f>
        <v>38</v>
      </c>
      <c r="C18" s="43">
        <f>SUM(Jan:Dec!C18)</f>
        <v>15</v>
      </c>
      <c r="D18" s="43">
        <f>SUM(Jan:Dec!D18)</f>
        <v>23</v>
      </c>
      <c r="E18" s="43">
        <f>SUM(Jan:Dec!E18)</f>
        <v>38</v>
      </c>
      <c r="F18" s="43">
        <f>SUM(Jan:Dec!F18)</f>
        <v>0</v>
      </c>
      <c r="G18" s="57">
        <f>SUM(Jan:Dec!G18)</f>
        <v>0</v>
      </c>
      <c r="H18" s="57">
        <f>SUM(Jan:Dec!H18)</f>
        <v>0</v>
      </c>
      <c r="I18" s="57">
        <f>SUM(Jan:Dec!I18)</f>
        <v>0</v>
      </c>
      <c r="J18" s="57">
        <f>SUM(Jan:Dec!J18)</f>
        <v>0</v>
      </c>
      <c r="K18" s="57">
        <f>SUM(Jan:Dec!K18)</f>
        <v>0</v>
      </c>
      <c r="L18" s="57">
        <f>SUM(Jan:Dec!L18)</f>
        <v>0</v>
      </c>
    </row>
    <row r="19" spans="1:12">
      <c r="A19" s="38" t="s">
        <v>70</v>
      </c>
      <c r="B19" s="43">
        <f>SUM(Jan:Dec!B19)</f>
        <v>125</v>
      </c>
      <c r="C19" s="43">
        <f>SUM(Jan:Dec!C19)</f>
        <v>47</v>
      </c>
      <c r="D19" s="43">
        <f>SUM(Jan:Dec!D19)</f>
        <v>48</v>
      </c>
      <c r="E19" s="43">
        <f>SUM(Jan:Dec!E19)</f>
        <v>95</v>
      </c>
      <c r="F19" s="43">
        <f>SUM(Jan:Dec!F19)</f>
        <v>0</v>
      </c>
      <c r="G19" s="57">
        <f>SUM(Jan:Dec!G19)</f>
        <v>0</v>
      </c>
      <c r="H19" s="57">
        <f>SUM(Jan:Dec!H19)</f>
        <v>0</v>
      </c>
      <c r="I19" s="57">
        <f>SUM(Jan:Dec!I19)</f>
        <v>0</v>
      </c>
      <c r="J19" s="57">
        <f>SUM(Jan:Dec!J19)</f>
        <v>0</v>
      </c>
      <c r="K19" s="57">
        <f>SUM(Jan:Dec!K19)</f>
        <v>0</v>
      </c>
      <c r="L19" s="57">
        <f>SUM(Jan:Dec!L19)</f>
        <v>0</v>
      </c>
    </row>
    <row r="20" spans="1:12">
      <c r="A20" s="38" t="s">
        <v>57</v>
      </c>
      <c r="B20" s="43">
        <f>SUM(Jan:Dec!B20)</f>
        <v>0</v>
      </c>
      <c r="C20" s="63">
        <f>SUM(Jan:Dec!C20)</f>
        <v>0</v>
      </c>
      <c r="D20" s="63">
        <f>SUM(Jan:Dec!D20)</f>
        <v>0</v>
      </c>
      <c r="E20" s="63">
        <f>SUM(Jan:Dec!E20)</f>
        <v>0</v>
      </c>
      <c r="F20" s="63">
        <f>SUM(Jan:Dec!F20)</f>
        <v>0</v>
      </c>
      <c r="G20" s="58">
        <f>SUM(Jan:Dec!G20)</f>
        <v>0</v>
      </c>
      <c r="H20" s="58">
        <f>SUM(Jan:Dec!H20)</f>
        <v>0</v>
      </c>
      <c r="I20" s="58">
        <f>SUM(Jan:Dec!I20)</f>
        <v>0</v>
      </c>
      <c r="J20" s="58">
        <f>SUM(Jan:Dec!J20)</f>
        <v>0</v>
      </c>
      <c r="K20" s="59">
        <f>SUM(Jan:Dec!K20)</f>
        <v>0</v>
      </c>
      <c r="L20" s="58">
        <f>SUM(Jan:Dec!L20)</f>
        <v>0</v>
      </c>
    </row>
    <row r="21" spans="1:12">
      <c r="A21" s="38" t="s">
        <v>58</v>
      </c>
      <c r="B21" s="43">
        <f>SUM(Jan:Dec!B21)</f>
        <v>125</v>
      </c>
      <c r="C21" s="43">
        <f>SUM(Jan:Dec!C21)</f>
        <v>47</v>
      </c>
      <c r="D21" s="43">
        <f>SUM(Jan:Dec!D21)</f>
        <v>48</v>
      </c>
      <c r="E21" s="43">
        <f>SUM(Jan:Dec!E21)</f>
        <v>95</v>
      </c>
      <c r="F21" s="43">
        <f>SUM(Jan:Dec!F21)</f>
        <v>0</v>
      </c>
      <c r="G21" s="58">
        <f>SUM(Jan:Dec!G21)</f>
        <v>0</v>
      </c>
      <c r="H21" s="58">
        <f>SUM(Jan:Dec!H21)</f>
        <v>0</v>
      </c>
      <c r="I21" s="58">
        <f>SUM(Jan:Dec!I21)</f>
        <v>0</v>
      </c>
      <c r="J21" s="58">
        <f>SUM(Jan:Dec!J21)</f>
        <v>0</v>
      </c>
      <c r="K21" s="59">
        <f>SUM(Jan:Dec!K21)</f>
        <v>0</v>
      </c>
      <c r="L21" s="58">
        <f>SUM(Jan:Dec!L21)</f>
        <v>0</v>
      </c>
    </row>
    <row r="22" spans="1:12" ht="13.5" thickBot="1">
      <c r="A22" s="47" t="s">
        <v>59</v>
      </c>
      <c r="B22" s="43">
        <f>SUM(Jan:Dec!B22)</f>
        <v>624</v>
      </c>
      <c r="C22" s="43">
        <f>SUM(Jan:Dec!C22)</f>
        <v>0</v>
      </c>
      <c r="D22" s="43">
        <f>SUM(Jan:Dec!D22)</f>
        <v>0</v>
      </c>
      <c r="E22" s="43">
        <f>SUM(Jan:Dec!E22)</f>
        <v>0</v>
      </c>
      <c r="F22" s="43">
        <f>SUM(Jan:Dec!F22)</f>
        <v>0</v>
      </c>
      <c r="G22" s="60">
        <f>SUM(Jan:Dec!G22)</f>
        <v>0</v>
      </c>
      <c r="H22" s="60">
        <f>SUM(Jan:Dec!H22)</f>
        <v>0</v>
      </c>
      <c r="I22" s="60">
        <f>SUM(Jan:Dec!I22)</f>
        <v>0</v>
      </c>
      <c r="J22" s="60">
        <f>SUM(Jan:Dec!J22)</f>
        <v>0</v>
      </c>
      <c r="K22" s="61">
        <f>SUM(Jan:Dec!K22)</f>
        <v>0</v>
      </c>
      <c r="L22" s="60">
        <f>SUM(Jan:Dec!L22)</f>
        <v>0</v>
      </c>
    </row>
    <row r="23" spans="1:12" ht="14.25" thickTop="1" thickBot="1">
      <c r="A23" s="50" t="s">
        <v>71</v>
      </c>
      <c r="B23" s="43">
        <f>SUM(Jan:Dec!B23)</f>
        <v>749</v>
      </c>
      <c r="C23" s="63">
        <f>SUM(Jan:Dec!C23)</f>
        <v>47</v>
      </c>
      <c r="D23" s="63">
        <f>SUM(Jan:Dec!D23)</f>
        <v>48</v>
      </c>
      <c r="E23" s="63">
        <f>SUM(Jan:Dec!E23)</f>
        <v>95</v>
      </c>
      <c r="F23" s="63">
        <f>SUM(Jan:Dec!F23)</f>
        <v>0</v>
      </c>
      <c r="G23" s="62">
        <f>SUM(Jan:Dec!G23)</f>
        <v>0</v>
      </c>
      <c r="H23" s="62">
        <f>SUM(Jan:Dec!H23)</f>
        <v>0</v>
      </c>
      <c r="I23" s="62">
        <f>SUM(Jan:Dec!I23)</f>
        <v>0</v>
      </c>
      <c r="J23" s="62">
        <f>SUM(Jan:Dec!J23)</f>
        <v>0</v>
      </c>
      <c r="K23" s="62">
        <f>SUM(Jan:Dec!K23)</f>
        <v>0</v>
      </c>
      <c r="L23" s="62">
        <f>SUM(Jan:Dec!L23)</f>
        <v>0</v>
      </c>
    </row>
    <row r="24" spans="1:12" ht="13.5" thickTop="1"/>
  </sheetData>
  <phoneticPr fontId="6" type="noConversion"/>
  <pageMargins left="0.75" right="0.16" top="1" bottom="1" header="0.5" footer="0.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14" sqref="A14:A23"/>
    </sheetView>
  </sheetViews>
  <sheetFormatPr defaultRowHeight="12.75"/>
  <cols>
    <col min="1" max="1" width="31.710937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61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44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2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2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0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2</v>
      </c>
      <c r="C19" s="43">
        <f t="shared" si="1"/>
        <v>0</v>
      </c>
      <c r="D19" s="43">
        <f t="shared" si="1"/>
        <v>0</v>
      </c>
      <c r="E19" s="43">
        <f t="shared" si="1"/>
        <v>0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2</v>
      </c>
      <c r="C21" s="46">
        <v>0</v>
      </c>
      <c r="D21" s="46">
        <v>0</v>
      </c>
      <c r="E21" s="46">
        <f>C21+D21</f>
        <v>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12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14</v>
      </c>
      <c r="C23" s="54">
        <f t="shared" si="2"/>
        <v>0</v>
      </c>
      <c r="D23" s="54">
        <f t="shared" si="2"/>
        <v>0</v>
      </c>
      <c r="E23" s="54">
        <f t="shared" si="2"/>
        <v>0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>
      <c r="B24" s="52"/>
      <c r="C24" s="52"/>
      <c r="D24" s="52"/>
      <c r="E24" s="52"/>
      <c r="F24" s="52"/>
    </row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4" workbookViewId="0">
      <selection activeCell="A14" sqref="A14:A23"/>
    </sheetView>
  </sheetViews>
  <sheetFormatPr defaultRowHeight="12.75"/>
  <cols>
    <col min="1" max="1" width="31.2851562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40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45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2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2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8</v>
      </c>
      <c r="C18" s="44">
        <v>3</v>
      </c>
      <c r="D18" s="44">
        <v>3</v>
      </c>
      <c r="E18" s="44">
        <f>SUM(C18,D18)</f>
        <v>6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" si="1">SUM(B17,B18)</f>
        <v>10</v>
      </c>
      <c r="C19" s="43">
        <f t="shared" ref="C19:L19" si="2">SUM(C17,C18)</f>
        <v>3</v>
      </c>
      <c r="D19" s="43">
        <f t="shared" si="2"/>
        <v>3</v>
      </c>
      <c r="E19" s="43">
        <f t="shared" si="2"/>
        <v>6</v>
      </c>
      <c r="F19" s="43">
        <f t="shared" si="2"/>
        <v>0</v>
      </c>
      <c r="G19" s="57">
        <f t="shared" si="2"/>
        <v>0</v>
      </c>
      <c r="H19" s="57">
        <f t="shared" si="2"/>
        <v>0</v>
      </c>
      <c r="I19" s="57">
        <f t="shared" si="2"/>
        <v>0</v>
      </c>
      <c r="J19" s="57">
        <f t="shared" si="2"/>
        <v>0</v>
      </c>
      <c r="K19" s="57">
        <f t="shared" si="2"/>
        <v>0</v>
      </c>
      <c r="L19" s="57">
        <f t="shared" si="2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10</v>
      </c>
      <c r="C21" s="46">
        <v>3</v>
      </c>
      <c r="D21" s="46">
        <v>3</v>
      </c>
      <c r="E21" s="46">
        <f>C21+D21</f>
        <v>6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40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3">SUM(B19,B22)</f>
        <v>50</v>
      </c>
      <c r="C23" s="54">
        <f t="shared" si="3"/>
        <v>3</v>
      </c>
      <c r="D23" s="54">
        <f t="shared" si="3"/>
        <v>3</v>
      </c>
      <c r="E23" s="54">
        <f t="shared" si="3"/>
        <v>6</v>
      </c>
      <c r="F23" s="54">
        <f t="shared" si="3"/>
        <v>0</v>
      </c>
      <c r="G23" s="62">
        <f t="shared" si="3"/>
        <v>0</v>
      </c>
      <c r="H23" s="62">
        <f t="shared" si="3"/>
        <v>0</v>
      </c>
      <c r="I23" s="62">
        <f t="shared" si="3"/>
        <v>0</v>
      </c>
      <c r="J23" s="62">
        <f t="shared" si="3"/>
        <v>0</v>
      </c>
      <c r="K23" s="62">
        <f t="shared" si="3"/>
        <v>0</v>
      </c>
      <c r="L23" s="62">
        <f t="shared" si="3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opLeftCell="A13" workbookViewId="0">
      <selection activeCell="A14" sqref="A14:A23"/>
    </sheetView>
  </sheetViews>
  <sheetFormatPr defaultRowHeight="12.75"/>
  <cols>
    <col min="1" max="1" width="31.14062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62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46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0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0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4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4</v>
      </c>
      <c r="C19" s="43">
        <f t="shared" si="1"/>
        <v>0</v>
      </c>
      <c r="D19" s="43">
        <f t="shared" si="1"/>
        <v>0</v>
      </c>
      <c r="E19" s="43">
        <f t="shared" si="1"/>
        <v>0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4</v>
      </c>
      <c r="C21" s="46">
        <v>0</v>
      </c>
      <c r="D21" s="46">
        <v>0</v>
      </c>
      <c r="E21" s="46">
        <f>C21+D21</f>
        <v>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58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62</v>
      </c>
      <c r="C23" s="54">
        <f t="shared" si="2"/>
        <v>0</v>
      </c>
      <c r="D23" s="54">
        <f t="shared" si="2"/>
        <v>0</v>
      </c>
      <c r="E23" s="54">
        <f t="shared" si="2"/>
        <v>0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14" sqref="A14:A23"/>
    </sheetView>
  </sheetViews>
  <sheetFormatPr defaultRowHeight="12.75"/>
  <cols>
    <col min="1" max="1" width="31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41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47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4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4</v>
      </c>
      <c r="C17" s="43">
        <f>SUM(C15,C16)</f>
        <v>0</v>
      </c>
      <c r="D17" s="43">
        <f>SUM(D15:D16)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2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6</v>
      </c>
      <c r="C19" s="43">
        <f t="shared" si="1"/>
        <v>0</v>
      </c>
      <c r="D19" s="43">
        <f t="shared" si="1"/>
        <v>0</v>
      </c>
      <c r="E19" s="43">
        <f t="shared" si="1"/>
        <v>0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6</v>
      </c>
      <c r="C21" s="46">
        <v>0</v>
      </c>
      <c r="D21" s="46">
        <v>0</v>
      </c>
      <c r="E21" s="46">
        <f>C21+D21</f>
        <v>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2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8</v>
      </c>
      <c r="C23" s="54">
        <f t="shared" si="2"/>
        <v>0</v>
      </c>
      <c r="D23" s="54">
        <f t="shared" si="2"/>
        <v>0</v>
      </c>
      <c r="E23" s="54">
        <f t="shared" si="2"/>
        <v>0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14" sqref="A14:A23"/>
    </sheetView>
  </sheetViews>
  <sheetFormatPr defaultRowHeight="12.75"/>
  <cols>
    <col min="1" max="1" width="30.710937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42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48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24</v>
      </c>
      <c r="C16" s="39">
        <v>13</v>
      </c>
      <c r="D16" s="39">
        <v>0</v>
      </c>
      <c r="E16" s="39">
        <f>SUM(C16,D16)</f>
        <v>13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24</v>
      </c>
      <c r="C17" s="43">
        <f>SUM(C15,C16)</f>
        <v>13</v>
      </c>
      <c r="D17" s="43">
        <f>SUM(D15,D16)</f>
        <v>0</v>
      </c>
      <c r="E17" s="43">
        <f>SUM(C17,D17)</f>
        <v>13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4</v>
      </c>
      <c r="C18" s="44">
        <v>0</v>
      </c>
      <c r="D18" s="44">
        <v>12</v>
      </c>
      <c r="E18" s="44">
        <f>SUM(C18,D18)</f>
        <v>12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28</v>
      </c>
      <c r="C19" s="43">
        <f t="shared" si="1"/>
        <v>13</v>
      </c>
      <c r="D19" s="43">
        <f t="shared" si="1"/>
        <v>12</v>
      </c>
      <c r="E19" s="43">
        <f t="shared" si="1"/>
        <v>25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28</v>
      </c>
      <c r="C21" s="46">
        <v>13</v>
      </c>
      <c r="D21" s="46">
        <v>12</v>
      </c>
      <c r="E21" s="46">
        <f>C21+D21</f>
        <v>25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54</v>
      </c>
      <c r="C22" s="49">
        <v>0</v>
      </c>
      <c r="D22" s="49">
        <v>0</v>
      </c>
      <c r="E22" s="49"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82</v>
      </c>
      <c r="C23" s="54">
        <f t="shared" si="2"/>
        <v>13</v>
      </c>
      <c r="D23" s="54">
        <f t="shared" si="2"/>
        <v>12</v>
      </c>
      <c r="E23" s="54">
        <f t="shared" si="2"/>
        <v>25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14" sqref="A14:A23"/>
    </sheetView>
  </sheetViews>
  <sheetFormatPr defaultRowHeight="12.75"/>
  <cols>
    <col min="1" max="1" width="31.4257812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43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49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18</v>
      </c>
      <c r="C16" s="39">
        <v>9</v>
      </c>
      <c r="D16" s="39">
        <v>8</v>
      </c>
      <c r="E16" s="39">
        <f>SUM(C16,D16)</f>
        <v>17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18</v>
      </c>
      <c r="C17" s="43">
        <f>SUM(C15,C16)</f>
        <v>9</v>
      </c>
      <c r="D17" s="43">
        <f>SUM(D15,D16)</f>
        <v>8</v>
      </c>
      <c r="E17" s="43">
        <f>SUM(C17,D17)</f>
        <v>17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0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18</v>
      </c>
      <c r="C19" s="43">
        <f t="shared" si="1"/>
        <v>9</v>
      </c>
      <c r="D19" s="43">
        <f t="shared" si="1"/>
        <v>8</v>
      </c>
      <c r="E19" s="43">
        <f t="shared" si="1"/>
        <v>17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18</v>
      </c>
      <c r="C21" s="46">
        <v>9</v>
      </c>
      <c r="D21" s="46">
        <v>8</v>
      </c>
      <c r="E21" s="46">
        <f>C21+D21</f>
        <v>17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24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42</v>
      </c>
      <c r="C23" s="54">
        <f t="shared" si="2"/>
        <v>9</v>
      </c>
      <c r="D23" s="54">
        <f t="shared" si="2"/>
        <v>8</v>
      </c>
      <c r="E23" s="54">
        <f t="shared" si="2"/>
        <v>17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14" sqref="A14:A23"/>
    </sheetView>
  </sheetViews>
  <sheetFormatPr defaultRowHeight="12.75"/>
  <cols>
    <col min="1" max="1" width="31.42578125" customWidth="1"/>
    <col min="4" max="4" width="10.8554687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63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50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8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8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6</v>
      </c>
      <c r="C18" s="44">
        <v>5</v>
      </c>
      <c r="D18" s="44">
        <v>2</v>
      </c>
      <c r="E18" s="44">
        <f>SUM(C18,D18)</f>
        <v>7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14</v>
      </c>
      <c r="C19" s="43">
        <f t="shared" si="1"/>
        <v>5</v>
      </c>
      <c r="D19" s="43">
        <f t="shared" si="1"/>
        <v>2</v>
      </c>
      <c r="E19" s="43">
        <f t="shared" si="1"/>
        <v>7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14</v>
      </c>
      <c r="C21" s="46">
        <v>5</v>
      </c>
      <c r="D21" s="46">
        <v>2</v>
      </c>
      <c r="E21" s="46">
        <f>C21+D21</f>
        <v>7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78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92</v>
      </c>
      <c r="C23" s="54">
        <f t="shared" si="2"/>
        <v>5</v>
      </c>
      <c r="D23" s="54">
        <f t="shared" si="2"/>
        <v>2</v>
      </c>
      <c r="E23" s="54">
        <f t="shared" si="2"/>
        <v>7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14" sqref="A14:A23"/>
    </sheetView>
  </sheetViews>
  <sheetFormatPr defaultRowHeight="12.75"/>
  <cols>
    <col min="1" max="1" width="30.5703125" customWidth="1"/>
  </cols>
  <sheetData>
    <row r="1" spans="1:12">
      <c r="A1" s="1"/>
      <c r="B1" s="1"/>
      <c r="C1" s="1" t="s">
        <v>0</v>
      </c>
      <c r="D1" s="2"/>
      <c r="E1" s="2"/>
      <c r="F1" s="2"/>
      <c r="G1" s="2"/>
      <c r="H1" s="1"/>
      <c r="I1" s="2"/>
      <c r="J1" s="2"/>
      <c r="K1" s="2"/>
      <c r="L1" s="3" t="s">
        <v>3</v>
      </c>
    </row>
    <row r="2" spans="1:12">
      <c r="A2" s="1"/>
      <c r="B2" s="1"/>
      <c r="C2" s="1" t="s">
        <v>1</v>
      </c>
      <c r="D2" s="1"/>
      <c r="E2" s="1"/>
      <c r="F2" s="1"/>
      <c r="G2" s="1"/>
      <c r="H2" s="1"/>
      <c r="I2" s="1"/>
      <c r="J2" s="1"/>
      <c r="K2" s="2"/>
      <c r="L2" s="2"/>
    </row>
    <row r="3" spans="1:12">
      <c r="A3" s="1"/>
      <c r="B3" s="1"/>
      <c r="C3" s="2"/>
      <c r="D3" s="4" t="s">
        <v>2</v>
      </c>
      <c r="E3" s="1"/>
      <c r="F3" s="1"/>
      <c r="G3" s="1"/>
      <c r="H3" s="1"/>
      <c r="I3" s="1"/>
      <c r="J3" s="1"/>
      <c r="K3" s="2"/>
      <c r="L3" s="2"/>
    </row>
    <row r="4" spans="1:12">
      <c r="A4" s="5" t="s">
        <v>68</v>
      </c>
      <c r="B4" s="1"/>
      <c r="C4" s="2"/>
      <c r="D4" s="2"/>
      <c r="E4" s="1"/>
      <c r="F4" s="1"/>
      <c r="G4" s="1"/>
      <c r="H4" s="1"/>
      <c r="I4" s="1"/>
      <c r="J4" s="5" t="s">
        <v>4</v>
      </c>
      <c r="K4" s="6" t="s">
        <v>33</v>
      </c>
      <c r="L4" s="2"/>
    </row>
    <row r="5" spans="1:12">
      <c r="A5" s="1"/>
      <c r="B5" s="1"/>
      <c r="C5" s="5"/>
      <c r="D5" s="1"/>
      <c r="E5" s="1"/>
      <c r="F5" s="1"/>
      <c r="G5" s="1"/>
      <c r="H5" s="1"/>
      <c r="I5" s="1"/>
      <c r="J5" s="5" t="s">
        <v>69</v>
      </c>
      <c r="K5" s="2"/>
      <c r="L5" s="2" t="s">
        <v>64</v>
      </c>
    </row>
    <row r="6" spans="1:12">
      <c r="A6" s="2"/>
      <c r="B6" s="5"/>
      <c r="C6" s="5"/>
      <c r="D6" s="5"/>
      <c r="E6" s="5"/>
      <c r="F6" s="5"/>
      <c r="G6" s="5"/>
      <c r="H6" s="2"/>
      <c r="I6" s="5"/>
      <c r="J6" s="5"/>
      <c r="K6" s="2"/>
      <c r="L6" s="2"/>
    </row>
    <row r="7" spans="1:12">
      <c r="A7" s="2"/>
      <c r="B7" s="2"/>
      <c r="C7" s="5"/>
      <c r="D7" s="5"/>
      <c r="E7" s="5"/>
      <c r="F7" s="5"/>
      <c r="G7" s="5"/>
      <c r="H7" s="2"/>
      <c r="I7" s="5"/>
      <c r="J7" s="2"/>
      <c r="K7" s="2"/>
      <c r="L7" s="2"/>
    </row>
    <row r="8" spans="1:12">
      <c r="A8" s="7"/>
      <c r="B8" s="7"/>
      <c r="C8" s="7"/>
      <c r="D8" s="7"/>
      <c r="E8" s="1"/>
      <c r="F8" s="1"/>
      <c r="G8" s="7"/>
      <c r="H8" s="7"/>
      <c r="I8" s="7"/>
      <c r="J8" s="7"/>
    </row>
    <row r="9" spans="1:12">
      <c r="A9" s="8"/>
      <c r="B9" s="9" t="s">
        <v>6</v>
      </c>
      <c r="C9" s="10"/>
      <c r="D9" s="11" t="s">
        <v>25</v>
      </c>
      <c r="E9" s="11"/>
      <c r="F9" s="12"/>
      <c r="G9" s="10" t="s">
        <v>26</v>
      </c>
      <c r="H9" s="11"/>
      <c r="I9" s="13"/>
      <c r="J9" s="11" t="s">
        <v>27</v>
      </c>
      <c r="K9" s="14"/>
      <c r="L9" s="15"/>
    </row>
    <row r="10" spans="1:12">
      <c r="A10" s="16" t="s">
        <v>5</v>
      </c>
      <c r="B10" s="17" t="s">
        <v>7</v>
      </c>
      <c r="C10" s="17" t="s">
        <v>21</v>
      </c>
      <c r="D10" s="17" t="s">
        <v>22</v>
      </c>
      <c r="E10" s="17" t="s">
        <v>8</v>
      </c>
      <c r="F10" s="17" t="s">
        <v>23</v>
      </c>
      <c r="G10" s="17" t="s">
        <v>29</v>
      </c>
      <c r="H10" s="18" t="s">
        <v>28</v>
      </c>
      <c r="I10" s="17" t="s">
        <v>8</v>
      </c>
      <c r="J10" s="19" t="s">
        <v>29</v>
      </c>
      <c r="K10" s="20" t="s">
        <v>28</v>
      </c>
      <c r="L10" s="20" t="s">
        <v>8</v>
      </c>
    </row>
    <row r="11" spans="1:12">
      <c r="A11" s="21"/>
      <c r="B11" s="22" t="s">
        <v>8</v>
      </c>
      <c r="C11" s="22"/>
      <c r="D11" s="22"/>
      <c r="E11" s="22" t="s">
        <v>37</v>
      </c>
      <c r="F11" s="22" t="s">
        <v>24</v>
      </c>
      <c r="G11" s="22"/>
      <c r="H11" s="22"/>
      <c r="I11" s="23" t="s">
        <v>35</v>
      </c>
      <c r="J11" s="22"/>
      <c r="K11" s="24"/>
      <c r="L11" s="24" t="s">
        <v>38</v>
      </c>
    </row>
    <row r="12" spans="1:12">
      <c r="A12" s="25" t="s">
        <v>9</v>
      </c>
      <c r="B12" s="26" t="s">
        <v>10</v>
      </c>
      <c r="C12" s="26" t="s">
        <v>11</v>
      </c>
      <c r="D12" s="26" t="s">
        <v>12</v>
      </c>
      <c r="E12" s="27" t="s">
        <v>13</v>
      </c>
      <c r="F12" s="26" t="s">
        <v>14</v>
      </c>
      <c r="G12" s="26" t="s">
        <v>15</v>
      </c>
      <c r="H12" s="26" t="s">
        <v>16</v>
      </c>
      <c r="I12" s="26" t="s">
        <v>17</v>
      </c>
      <c r="J12" s="26" t="s">
        <v>18</v>
      </c>
      <c r="K12" s="27" t="s">
        <v>19</v>
      </c>
      <c r="L12" s="27" t="s">
        <v>20</v>
      </c>
    </row>
    <row r="13" spans="1:12">
      <c r="A13" s="28" t="s">
        <v>51</v>
      </c>
      <c r="B13" s="29"/>
      <c r="C13" s="30"/>
      <c r="D13" s="30"/>
      <c r="E13" s="31"/>
      <c r="F13" s="30"/>
      <c r="G13" s="31"/>
      <c r="H13" s="30"/>
      <c r="I13" s="30"/>
      <c r="J13" s="30"/>
      <c r="K13" s="32"/>
      <c r="L13" s="32"/>
    </row>
    <row r="14" spans="1:12">
      <c r="A14" s="38" t="s">
        <v>30</v>
      </c>
      <c r="B14" s="39"/>
      <c r="C14" s="40"/>
      <c r="D14" s="41"/>
      <c r="E14" s="41"/>
      <c r="F14" s="41"/>
      <c r="G14" s="41"/>
      <c r="H14" s="41"/>
      <c r="I14" s="41"/>
      <c r="J14" s="39"/>
      <c r="K14" s="42"/>
      <c r="L14" s="42"/>
    </row>
    <row r="15" spans="1:12">
      <c r="A15" s="38" t="s">
        <v>31</v>
      </c>
      <c r="B15" s="39">
        <v>0</v>
      </c>
      <c r="C15" s="39">
        <v>0</v>
      </c>
      <c r="D15" s="39">
        <v>0</v>
      </c>
      <c r="E15" s="39">
        <f>SUM(C15,D15)</f>
        <v>0</v>
      </c>
      <c r="F15" s="39">
        <v>0</v>
      </c>
      <c r="G15" s="55">
        <v>0</v>
      </c>
      <c r="H15" s="55">
        <v>0</v>
      </c>
      <c r="I15" s="55">
        <f>SUM(G15,H15)</f>
        <v>0</v>
      </c>
      <c r="J15" s="55">
        <v>0</v>
      </c>
      <c r="K15" s="56">
        <v>0</v>
      </c>
      <c r="L15" s="55">
        <f>SUM(J15,K15)</f>
        <v>0</v>
      </c>
    </row>
    <row r="16" spans="1:12">
      <c r="A16" s="38" t="s">
        <v>32</v>
      </c>
      <c r="B16" s="39">
        <v>6</v>
      </c>
      <c r="C16" s="39">
        <v>0</v>
      </c>
      <c r="D16" s="39">
        <v>0</v>
      </c>
      <c r="E16" s="39">
        <f>SUM(C16,D16)</f>
        <v>0</v>
      </c>
      <c r="F16" s="39">
        <v>0</v>
      </c>
      <c r="G16" s="55">
        <v>0</v>
      </c>
      <c r="H16" s="55">
        <v>0</v>
      </c>
      <c r="I16" s="55">
        <f>SUM(G16,H16)</f>
        <v>0</v>
      </c>
      <c r="J16" s="55">
        <v>0</v>
      </c>
      <c r="K16" s="56">
        <v>0</v>
      </c>
      <c r="L16" s="55">
        <f>SUM(J16,K16)</f>
        <v>0</v>
      </c>
    </row>
    <row r="17" spans="1:12">
      <c r="A17" s="38" t="s">
        <v>34</v>
      </c>
      <c r="B17" s="43">
        <f t="shared" ref="B17:I17" si="0">SUM(B15:B16)</f>
        <v>6</v>
      </c>
      <c r="C17" s="43">
        <f>SUM(C15,C16)</f>
        <v>0</v>
      </c>
      <c r="D17" s="43">
        <f>SUM(D15,D16)</f>
        <v>0</v>
      </c>
      <c r="E17" s="43">
        <f>SUM(C17,D17)</f>
        <v>0</v>
      </c>
      <c r="F17" s="43">
        <f t="shared" si="0"/>
        <v>0</v>
      </c>
      <c r="G17" s="57">
        <f t="shared" si="0"/>
        <v>0</v>
      </c>
      <c r="H17" s="57">
        <f t="shared" si="0"/>
        <v>0</v>
      </c>
      <c r="I17" s="57">
        <f t="shared" si="0"/>
        <v>0</v>
      </c>
      <c r="J17" s="57">
        <f>SUM(J15,J16)</f>
        <v>0</v>
      </c>
      <c r="K17" s="57">
        <f>SUM(K15,K16)</f>
        <v>0</v>
      </c>
      <c r="L17" s="57">
        <f>SUM(J17,K17)</f>
        <v>0</v>
      </c>
    </row>
    <row r="18" spans="1:12">
      <c r="A18" s="38" t="s">
        <v>56</v>
      </c>
      <c r="B18" s="44">
        <v>8</v>
      </c>
      <c r="C18" s="44">
        <v>0</v>
      </c>
      <c r="D18" s="44">
        <v>0</v>
      </c>
      <c r="E18" s="44">
        <f>SUM(C18,D18)</f>
        <v>0</v>
      </c>
      <c r="F18" s="44">
        <v>0</v>
      </c>
      <c r="G18" s="57">
        <v>0</v>
      </c>
      <c r="H18" s="57">
        <v>0</v>
      </c>
      <c r="I18" s="57">
        <f>G18+H18</f>
        <v>0</v>
      </c>
      <c r="J18" s="57">
        <v>0</v>
      </c>
      <c r="K18" s="57">
        <v>0</v>
      </c>
      <c r="L18" s="57">
        <f>SUM(J18,K18)</f>
        <v>0</v>
      </c>
    </row>
    <row r="19" spans="1:12">
      <c r="A19" s="38" t="s">
        <v>70</v>
      </c>
      <c r="B19" s="43">
        <f t="shared" ref="B19:L19" si="1">SUM(B17,B18)</f>
        <v>14</v>
      </c>
      <c r="C19" s="43">
        <f t="shared" si="1"/>
        <v>0</v>
      </c>
      <c r="D19" s="43">
        <f t="shared" si="1"/>
        <v>0</v>
      </c>
      <c r="E19" s="43">
        <f t="shared" si="1"/>
        <v>0</v>
      </c>
      <c r="F19" s="43">
        <f t="shared" si="1"/>
        <v>0</v>
      </c>
      <c r="G19" s="57">
        <f t="shared" si="1"/>
        <v>0</v>
      </c>
      <c r="H19" s="57">
        <f t="shared" si="1"/>
        <v>0</v>
      </c>
      <c r="I19" s="57">
        <f t="shared" si="1"/>
        <v>0</v>
      </c>
      <c r="J19" s="57">
        <f t="shared" si="1"/>
        <v>0</v>
      </c>
      <c r="K19" s="57">
        <f t="shared" si="1"/>
        <v>0</v>
      </c>
      <c r="L19" s="57">
        <f t="shared" si="1"/>
        <v>0</v>
      </c>
    </row>
    <row r="20" spans="1:12">
      <c r="A20" s="38" t="s">
        <v>57</v>
      </c>
      <c r="B20" s="45">
        <v>0</v>
      </c>
      <c r="C20" s="53">
        <v>0</v>
      </c>
      <c r="D20" s="53">
        <v>0</v>
      </c>
      <c r="E20" s="53">
        <f>C20+D20</f>
        <v>0</v>
      </c>
      <c r="F20" s="53">
        <v>0</v>
      </c>
      <c r="G20" s="58">
        <v>0</v>
      </c>
      <c r="H20" s="58">
        <v>0</v>
      </c>
      <c r="I20" s="58">
        <f>SUM(G20+H20)</f>
        <v>0</v>
      </c>
      <c r="J20" s="58">
        <v>0</v>
      </c>
      <c r="K20" s="59">
        <v>0</v>
      </c>
      <c r="L20" s="58">
        <f>J20+K20</f>
        <v>0</v>
      </c>
    </row>
    <row r="21" spans="1:12">
      <c r="A21" s="38" t="s">
        <v>58</v>
      </c>
      <c r="B21" s="45">
        <v>14</v>
      </c>
      <c r="C21" s="46">
        <v>0</v>
      </c>
      <c r="D21" s="46">
        <v>0</v>
      </c>
      <c r="E21" s="46">
        <f>C21+D21</f>
        <v>0</v>
      </c>
      <c r="F21" s="46">
        <v>0</v>
      </c>
      <c r="G21" s="58">
        <v>0</v>
      </c>
      <c r="H21" s="58">
        <v>0</v>
      </c>
      <c r="I21" s="58">
        <f>G21+H21</f>
        <v>0</v>
      </c>
      <c r="J21" s="58">
        <v>0</v>
      </c>
      <c r="K21" s="59">
        <v>0</v>
      </c>
      <c r="L21" s="58">
        <f>J21+K21</f>
        <v>0</v>
      </c>
    </row>
    <row r="22" spans="1:12" ht="13.5" thickBot="1">
      <c r="A22" s="47" t="s">
        <v>59</v>
      </c>
      <c r="B22" s="48">
        <v>50</v>
      </c>
      <c r="C22" s="49">
        <v>0</v>
      </c>
      <c r="D22" s="49">
        <v>0</v>
      </c>
      <c r="E22" s="49">
        <f>C22+D22</f>
        <v>0</v>
      </c>
      <c r="F22" s="49">
        <v>0</v>
      </c>
      <c r="G22" s="60">
        <v>0</v>
      </c>
      <c r="H22" s="60">
        <v>0</v>
      </c>
      <c r="I22" s="60">
        <f>G22+H22</f>
        <v>0</v>
      </c>
      <c r="J22" s="60">
        <v>0</v>
      </c>
      <c r="K22" s="61">
        <v>0</v>
      </c>
      <c r="L22" s="60">
        <f>J22+K22</f>
        <v>0</v>
      </c>
    </row>
    <row r="23" spans="1:12" ht="14.25" thickTop="1" thickBot="1">
      <c r="A23" s="50" t="s">
        <v>71</v>
      </c>
      <c r="B23" s="51">
        <f t="shared" ref="B23:L23" si="2">SUM(B19,B22)</f>
        <v>64</v>
      </c>
      <c r="C23" s="54">
        <f t="shared" si="2"/>
        <v>0</v>
      </c>
      <c r="D23" s="54">
        <f t="shared" si="2"/>
        <v>0</v>
      </c>
      <c r="E23" s="54">
        <f t="shared" si="2"/>
        <v>0</v>
      </c>
      <c r="F23" s="54">
        <f t="shared" si="2"/>
        <v>0</v>
      </c>
      <c r="G23" s="62">
        <f t="shared" si="2"/>
        <v>0</v>
      </c>
      <c r="H23" s="62">
        <f t="shared" si="2"/>
        <v>0</v>
      </c>
      <c r="I23" s="62">
        <f t="shared" si="2"/>
        <v>0</v>
      </c>
      <c r="J23" s="62">
        <f t="shared" si="2"/>
        <v>0</v>
      </c>
      <c r="K23" s="62">
        <f t="shared" si="2"/>
        <v>0</v>
      </c>
      <c r="L23" s="62">
        <f t="shared" si="2"/>
        <v>0</v>
      </c>
    </row>
    <row r="24" spans="1:12" ht="13.5" thickTop="1"/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  <vt:lpstr>SUM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VENCI</cp:lastModifiedBy>
  <cp:lastPrinted>2021-01-03T16:16:02Z</cp:lastPrinted>
  <dcterms:created xsi:type="dcterms:W3CDTF">2011-04-25T09:13:17Z</dcterms:created>
  <dcterms:modified xsi:type="dcterms:W3CDTF">2021-01-10T18:54:54Z</dcterms:modified>
</cp:coreProperties>
</file>