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a-caafilesrv\gva-share\AIOSA_WF\YCharkadzhieva\0. НАЦИОНАЛНА СТАТИСТИЧЕСКА ПРОГРАМА\Юлия\Форми 2023\Форма I\форма I за качване на сайта\"/>
    </mc:Choice>
  </mc:AlternateContent>
  <xr:revisionPtr revIDLastSave="0" documentId="13_ncr:1_{B6B45DA6-0FE1-4FDD-BB26-7652D5F7EB05}" xr6:coauthVersionLast="47" xr6:coauthVersionMax="47" xr10:uidLastSave="{00000000-0000-0000-0000-000000000000}"/>
  <bookViews>
    <workbookView xWindow="0" yWindow="0" windowWidth="28800" windowHeight="15480" activeTab="12" xr2:uid="{00000000-000D-0000-FFFF-FFFF00000000}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  <sheet name="SUM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E22" i="1"/>
  <c r="E20" i="1"/>
  <c r="E18" i="1"/>
  <c r="F17" i="1"/>
  <c r="F19" i="1" s="1"/>
  <c r="D17" i="1"/>
  <c r="D19" i="1" s="1"/>
  <c r="C17" i="1"/>
  <c r="C19" i="1" s="1"/>
  <c r="B17" i="1"/>
  <c r="E16" i="1"/>
  <c r="E15" i="1"/>
  <c r="B16" i="13"/>
  <c r="D17" i="5"/>
  <c r="D19" i="5" s="1"/>
  <c r="D23" i="5" s="1"/>
  <c r="J17" i="12"/>
  <c r="K17" i="12"/>
  <c r="L18" i="12"/>
  <c r="L22" i="12"/>
  <c r="K19" i="12"/>
  <c r="K23" i="12"/>
  <c r="I15" i="12"/>
  <c r="I17" i="12" s="1"/>
  <c r="I19" i="12" s="1"/>
  <c r="I23" i="12" s="1"/>
  <c r="I16" i="12"/>
  <c r="I18" i="12"/>
  <c r="I22" i="12"/>
  <c r="H17" i="12"/>
  <c r="H19" i="12"/>
  <c r="H23" i="12"/>
  <c r="G17" i="12"/>
  <c r="G19" i="12"/>
  <c r="G23" i="12"/>
  <c r="F17" i="12"/>
  <c r="F19" i="12" s="1"/>
  <c r="F23" i="12" s="1"/>
  <c r="C17" i="12"/>
  <c r="E17" i="12" s="1"/>
  <c r="E19" i="12" s="1"/>
  <c r="E23" i="12" s="1"/>
  <c r="D17" i="12"/>
  <c r="D19" i="12" s="1"/>
  <c r="E18" i="12"/>
  <c r="E22" i="12"/>
  <c r="D23" i="12"/>
  <c r="B17" i="12"/>
  <c r="B19" i="12" s="1"/>
  <c r="B23" i="12" s="1"/>
  <c r="L21" i="12"/>
  <c r="I21" i="12"/>
  <c r="E21" i="12"/>
  <c r="L20" i="12"/>
  <c r="I20" i="12"/>
  <c r="E20" i="12"/>
  <c r="L16" i="12"/>
  <c r="E16" i="12"/>
  <c r="L15" i="12"/>
  <c r="E15" i="12"/>
  <c r="J17" i="11"/>
  <c r="K17" i="11"/>
  <c r="L17" i="11"/>
  <c r="L19" i="11" s="1"/>
  <c r="L23" i="11" s="1"/>
  <c r="L18" i="11"/>
  <c r="L22" i="11"/>
  <c r="K19" i="11"/>
  <c r="K23" i="11"/>
  <c r="J19" i="11"/>
  <c r="J23" i="11" s="1"/>
  <c r="I15" i="11"/>
  <c r="I16" i="11"/>
  <c r="I17" i="11"/>
  <c r="I19" i="11" s="1"/>
  <c r="I23" i="11" s="1"/>
  <c r="I18" i="11"/>
  <c r="I22" i="11"/>
  <c r="H17" i="11"/>
  <c r="H19" i="11"/>
  <c r="H23" i="11"/>
  <c r="G17" i="11"/>
  <c r="G19" i="11" s="1"/>
  <c r="G23" i="11" s="1"/>
  <c r="F17" i="11"/>
  <c r="F19" i="11"/>
  <c r="F23" i="11" s="1"/>
  <c r="C17" i="11"/>
  <c r="C19" i="11"/>
  <c r="D17" i="11"/>
  <c r="D19" i="11" s="1"/>
  <c r="D23" i="11" s="1"/>
  <c r="E18" i="11"/>
  <c r="E22" i="11"/>
  <c r="B17" i="11"/>
  <c r="B19" i="11" s="1"/>
  <c r="B23" i="11" s="1"/>
  <c r="L21" i="11"/>
  <c r="I21" i="11"/>
  <c r="E21" i="11"/>
  <c r="L20" i="11"/>
  <c r="I20" i="11"/>
  <c r="E20" i="11"/>
  <c r="L16" i="11"/>
  <c r="E16" i="11"/>
  <c r="L15" i="11"/>
  <c r="E15" i="11"/>
  <c r="J17" i="10"/>
  <c r="K17" i="10"/>
  <c r="K19" i="10" s="1"/>
  <c r="K23" i="10" s="1"/>
  <c r="L18" i="10"/>
  <c r="L22" i="10"/>
  <c r="I15" i="10"/>
  <c r="I16" i="10"/>
  <c r="I17" i="10"/>
  <c r="I19" i="10" s="1"/>
  <c r="I23" i="10" s="1"/>
  <c r="I18" i="10"/>
  <c r="I22" i="10"/>
  <c r="H17" i="10"/>
  <c r="H19" i="10"/>
  <c r="H23" i="10"/>
  <c r="G17" i="10"/>
  <c r="G19" i="10" s="1"/>
  <c r="G23" i="10" s="1"/>
  <c r="F17" i="10"/>
  <c r="F19" i="10"/>
  <c r="F23" i="10" s="1"/>
  <c r="E17" i="10"/>
  <c r="E18" i="10"/>
  <c r="E22" i="10"/>
  <c r="D19" i="10"/>
  <c r="D23" i="10"/>
  <c r="C19" i="10"/>
  <c r="C23" i="10" s="1"/>
  <c r="B17" i="10"/>
  <c r="B19" i="10" s="1"/>
  <c r="B23" i="10" s="1"/>
  <c r="L21" i="10"/>
  <c r="I21" i="10"/>
  <c r="E21" i="10"/>
  <c r="L20" i="10"/>
  <c r="I20" i="10"/>
  <c r="E20" i="10"/>
  <c r="L16" i="10"/>
  <c r="E16" i="10"/>
  <c r="L15" i="10"/>
  <c r="E15" i="10"/>
  <c r="J17" i="9"/>
  <c r="K17" i="9"/>
  <c r="L18" i="9"/>
  <c r="L22" i="9"/>
  <c r="K19" i="9"/>
  <c r="K23" i="9"/>
  <c r="I15" i="9"/>
  <c r="I16" i="9"/>
  <c r="I18" i="9"/>
  <c r="I22" i="9"/>
  <c r="H17" i="9"/>
  <c r="H19" i="9"/>
  <c r="H23" i="9"/>
  <c r="G17" i="9"/>
  <c r="G19" i="9"/>
  <c r="G23" i="9"/>
  <c r="F17" i="9"/>
  <c r="F19" i="9" s="1"/>
  <c r="F23" i="9" s="1"/>
  <c r="C17" i="9"/>
  <c r="C19" i="9" s="1"/>
  <c r="C23" i="9" s="1"/>
  <c r="D17" i="9"/>
  <c r="E17" i="9" s="1"/>
  <c r="E19" i="9" s="1"/>
  <c r="E23" i="9" s="1"/>
  <c r="E18" i="9"/>
  <c r="E22" i="9"/>
  <c r="B17" i="9"/>
  <c r="B19" i="9" s="1"/>
  <c r="B23" i="9" s="1"/>
  <c r="L21" i="9"/>
  <c r="I21" i="9"/>
  <c r="E21" i="9"/>
  <c r="L20" i="9"/>
  <c r="I20" i="9"/>
  <c r="E20" i="9"/>
  <c r="L16" i="9"/>
  <c r="E16" i="9"/>
  <c r="L15" i="9"/>
  <c r="E15" i="9"/>
  <c r="J17" i="8"/>
  <c r="J19" i="8"/>
  <c r="J23" i="8" s="1"/>
  <c r="K17" i="8"/>
  <c r="K19" i="8" s="1"/>
  <c r="L18" i="8"/>
  <c r="L22" i="8"/>
  <c r="K23" i="8"/>
  <c r="I15" i="8"/>
  <c r="I17" i="8" s="1"/>
  <c r="I16" i="8"/>
  <c r="I18" i="8"/>
  <c r="I22" i="8"/>
  <c r="H17" i="8"/>
  <c r="H19" i="8"/>
  <c r="H23" i="8"/>
  <c r="G17" i="8"/>
  <c r="G19" i="8" s="1"/>
  <c r="G23" i="8" s="1"/>
  <c r="F17" i="8"/>
  <c r="F19" i="8"/>
  <c r="F23" i="8" s="1"/>
  <c r="C17" i="8"/>
  <c r="C19" i="8" s="1"/>
  <c r="C23" i="8" s="1"/>
  <c r="D17" i="8"/>
  <c r="E18" i="8"/>
  <c r="E22" i="8"/>
  <c r="B17" i="8"/>
  <c r="B19" i="8" s="1"/>
  <c r="B23" i="8" s="1"/>
  <c r="L21" i="8"/>
  <c r="I21" i="8"/>
  <c r="E21" i="8"/>
  <c r="L20" i="8"/>
  <c r="I20" i="8"/>
  <c r="E20" i="8"/>
  <c r="L16" i="8"/>
  <c r="E16" i="8"/>
  <c r="L15" i="8"/>
  <c r="E15" i="8"/>
  <c r="J17" i="7"/>
  <c r="J19" i="7" s="1"/>
  <c r="J23" i="7" s="1"/>
  <c r="K17" i="7"/>
  <c r="L17" i="7"/>
  <c r="L18" i="7"/>
  <c r="L22" i="7"/>
  <c r="K19" i="7"/>
  <c r="K23" i="7"/>
  <c r="I15" i="7"/>
  <c r="I16" i="7"/>
  <c r="I18" i="7"/>
  <c r="I22" i="7"/>
  <c r="H17" i="7"/>
  <c r="H19" i="7"/>
  <c r="H23" i="7" s="1"/>
  <c r="G17" i="7"/>
  <c r="G19" i="7" s="1"/>
  <c r="G23" i="7" s="1"/>
  <c r="F17" i="7"/>
  <c r="F19" i="7"/>
  <c r="C17" i="7"/>
  <c r="C19" i="7" s="1"/>
  <c r="C23" i="7" s="1"/>
  <c r="D17" i="7"/>
  <c r="E17" i="7" s="1"/>
  <c r="E18" i="7"/>
  <c r="E22" i="7"/>
  <c r="B17" i="7"/>
  <c r="B19" i="7" s="1"/>
  <c r="B23" i="7" s="1"/>
  <c r="L21" i="7"/>
  <c r="I21" i="7"/>
  <c r="E21" i="7"/>
  <c r="L20" i="7"/>
  <c r="I20" i="7"/>
  <c r="E20" i="7"/>
  <c r="L16" i="7"/>
  <c r="E16" i="7"/>
  <c r="L15" i="7"/>
  <c r="E15" i="7"/>
  <c r="J17" i="6"/>
  <c r="K17" i="6"/>
  <c r="L18" i="6"/>
  <c r="L22" i="6"/>
  <c r="K19" i="6"/>
  <c r="K23" i="6"/>
  <c r="I15" i="6"/>
  <c r="I16" i="6"/>
  <c r="I18" i="6"/>
  <c r="I22" i="6"/>
  <c r="H17" i="6"/>
  <c r="H19" i="6"/>
  <c r="H23" i="6"/>
  <c r="G17" i="6"/>
  <c r="G19" i="6"/>
  <c r="G23" i="6"/>
  <c r="F17" i="6"/>
  <c r="F19" i="6" s="1"/>
  <c r="F23" i="6" s="1"/>
  <c r="C17" i="6"/>
  <c r="C19" i="6" s="1"/>
  <c r="C23" i="6" s="1"/>
  <c r="D17" i="6"/>
  <c r="E17" i="6" s="1"/>
  <c r="E19" i="6" s="1"/>
  <c r="E23" i="6" s="1"/>
  <c r="E18" i="6"/>
  <c r="E22" i="6"/>
  <c r="B17" i="6"/>
  <c r="B19" i="6"/>
  <c r="B23" i="6" s="1"/>
  <c r="L21" i="6"/>
  <c r="I21" i="6"/>
  <c r="E21" i="6"/>
  <c r="L20" i="6"/>
  <c r="I20" i="6"/>
  <c r="E20" i="6"/>
  <c r="L16" i="6"/>
  <c r="E16" i="6"/>
  <c r="L15" i="6"/>
  <c r="E15" i="6"/>
  <c r="J17" i="5"/>
  <c r="K17" i="5"/>
  <c r="L18" i="5"/>
  <c r="L22" i="5"/>
  <c r="K19" i="5"/>
  <c r="K23" i="5" s="1"/>
  <c r="I15" i="5"/>
  <c r="I17" i="5" s="1"/>
  <c r="I19" i="5" s="1"/>
  <c r="I23" i="5" s="1"/>
  <c r="I16" i="5"/>
  <c r="I18" i="5"/>
  <c r="I22" i="5"/>
  <c r="H17" i="5"/>
  <c r="H19" i="5"/>
  <c r="H23" i="5"/>
  <c r="G17" i="5"/>
  <c r="G19" i="5" s="1"/>
  <c r="G23" i="5" s="1"/>
  <c r="F17" i="5"/>
  <c r="F19" i="5"/>
  <c r="F23" i="5" s="1"/>
  <c r="C17" i="5"/>
  <c r="E17" i="5" s="1"/>
  <c r="E19" i="5" s="1"/>
  <c r="E23" i="5" s="1"/>
  <c r="E18" i="5"/>
  <c r="E22" i="5"/>
  <c r="C19" i="5"/>
  <c r="C23" i="5" s="1"/>
  <c r="B17" i="5"/>
  <c r="B19" i="5"/>
  <c r="B23" i="5" s="1"/>
  <c r="L21" i="5"/>
  <c r="I21" i="5"/>
  <c r="E21" i="5"/>
  <c r="L20" i="5"/>
  <c r="I20" i="5"/>
  <c r="E20" i="5"/>
  <c r="L16" i="5"/>
  <c r="E16" i="5"/>
  <c r="L15" i="5"/>
  <c r="E15" i="5"/>
  <c r="J17" i="4"/>
  <c r="K17" i="4"/>
  <c r="L17" i="4"/>
  <c r="L19" i="4" s="1"/>
  <c r="L23" i="4" s="1"/>
  <c r="L18" i="4"/>
  <c r="L22" i="4"/>
  <c r="K19" i="4"/>
  <c r="K23" i="4" s="1"/>
  <c r="J19" i="4"/>
  <c r="J23" i="4"/>
  <c r="I15" i="4"/>
  <c r="I17" i="4" s="1"/>
  <c r="I19" i="4" s="1"/>
  <c r="I23" i="4" s="1"/>
  <c r="I16" i="4"/>
  <c r="I18" i="4"/>
  <c r="I22" i="4"/>
  <c r="H17" i="4"/>
  <c r="H19" i="4"/>
  <c r="G17" i="4"/>
  <c r="G19" i="4"/>
  <c r="G23" i="4"/>
  <c r="F17" i="4"/>
  <c r="F19" i="4" s="1"/>
  <c r="F23" i="4"/>
  <c r="C17" i="4"/>
  <c r="D17" i="4"/>
  <c r="E18" i="4"/>
  <c r="E22" i="4"/>
  <c r="D19" i="4"/>
  <c r="D23" i="4"/>
  <c r="C19" i="4"/>
  <c r="C23" i="4" s="1"/>
  <c r="B17" i="4"/>
  <c r="B19" i="4"/>
  <c r="B23" i="4"/>
  <c r="L21" i="4"/>
  <c r="I21" i="4"/>
  <c r="E21" i="4"/>
  <c r="L20" i="4"/>
  <c r="I20" i="4"/>
  <c r="E20" i="4"/>
  <c r="L16" i="4"/>
  <c r="E16" i="4"/>
  <c r="L15" i="4"/>
  <c r="E15" i="4"/>
  <c r="J17" i="3"/>
  <c r="K17" i="3"/>
  <c r="L18" i="3"/>
  <c r="L22" i="3"/>
  <c r="K19" i="3"/>
  <c r="K23" i="3"/>
  <c r="I15" i="3"/>
  <c r="I16" i="3"/>
  <c r="I17" i="3"/>
  <c r="I19" i="3" s="1"/>
  <c r="I23" i="3" s="1"/>
  <c r="I18" i="3"/>
  <c r="I22" i="3"/>
  <c r="H17" i="3"/>
  <c r="H19" i="3"/>
  <c r="H23" i="3"/>
  <c r="G17" i="3"/>
  <c r="G19" i="3" s="1"/>
  <c r="G23" i="3"/>
  <c r="F17" i="3"/>
  <c r="F19" i="3"/>
  <c r="F23" i="3" s="1"/>
  <c r="C17" i="3"/>
  <c r="C19" i="3" s="1"/>
  <c r="D17" i="3"/>
  <c r="E17" i="3" s="1"/>
  <c r="E19" i="3" s="1"/>
  <c r="E23" i="3" s="1"/>
  <c r="E18" i="3"/>
  <c r="E22" i="3"/>
  <c r="B17" i="3"/>
  <c r="B19" i="3" s="1"/>
  <c r="B23" i="3" s="1"/>
  <c r="L21" i="3"/>
  <c r="I21" i="3"/>
  <c r="L20" i="3"/>
  <c r="I20" i="3"/>
  <c r="E20" i="3"/>
  <c r="L16" i="3"/>
  <c r="E16" i="3"/>
  <c r="E16" i="13" s="1"/>
  <c r="L15" i="3"/>
  <c r="E15" i="3"/>
  <c r="J17" i="2"/>
  <c r="K17" i="2"/>
  <c r="K19" i="2" s="1"/>
  <c r="K23" i="2" s="1"/>
  <c r="L18" i="2"/>
  <c r="L22" i="2"/>
  <c r="L22" i="13" s="1"/>
  <c r="I15" i="2"/>
  <c r="I17" i="2" s="1"/>
  <c r="I19" i="2" s="1"/>
  <c r="I23" i="2" s="1"/>
  <c r="I16" i="2"/>
  <c r="I16" i="13" s="1"/>
  <c r="I18" i="2"/>
  <c r="I22" i="2"/>
  <c r="H17" i="2"/>
  <c r="H19" i="2" s="1"/>
  <c r="H23" i="2" s="1"/>
  <c r="G17" i="2"/>
  <c r="G19" i="2"/>
  <c r="G23" i="2" s="1"/>
  <c r="F17" i="2"/>
  <c r="F19" i="2"/>
  <c r="F23" i="2"/>
  <c r="C17" i="2"/>
  <c r="C19" i="2" s="1"/>
  <c r="C23" i="2" s="1"/>
  <c r="D17" i="2"/>
  <c r="E18" i="2"/>
  <c r="E22" i="2"/>
  <c r="E22" i="13" s="1"/>
  <c r="D19" i="2"/>
  <c r="B17" i="2"/>
  <c r="B19" i="2"/>
  <c r="B23" i="2" s="1"/>
  <c r="L21" i="2"/>
  <c r="I21" i="2"/>
  <c r="I21" i="13" s="1"/>
  <c r="L20" i="2"/>
  <c r="I20" i="2"/>
  <c r="L16" i="2"/>
  <c r="L16" i="13" s="1"/>
  <c r="E16" i="2"/>
  <c r="L15" i="2"/>
  <c r="E15" i="2"/>
  <c r="J17" i="1"/>
  <c r="K17" i="1"/>
  <c r="K17" i="13" s="1"/>
  <c r="L18" i="1"/>
  <c r="L18" i="13" s="1"/>
  <c r="L22" i="1"/>
  <c r="I15" i="1"/>
  <c r="I16" i="1"/>
  <c r="I17" i="1"/>
  <c r="I19" i="1" s="1"/>
  <c r="I23" i="1" s="1"/>
  <c r="I18" i="1"/>
  <c r="I22" i="1"/>
  <c r="I22" i="13" s="1"/>
  <c r="H17" i="1"/>
  <c r="H19" i="1"/>
  <c r="H23" i="1" s="1"/>
  <c r="G17" i="1"/>
  <c r="G19" i="1"/>
  <c r="G23" i="1"/>
  <c r="G23" i="13" s="1"/>
  <c r="L21" i="1"/>
  <c r="I21" i="1"/>
  <c r="L20" i="1"/>
  <c r="I20" i="1"/>
  <c r="L16" i="1"/>
  <c r="L15" i="1"/>
  <c r="K22" i="13"/>
  <c r="J22" i="13"/>
  <c r="H22" i="13"/>
  <c r="G22" i="13"/>
  <c r="F22" i="13"/>
  <c r="D22" i="13"/>
  <c r="C22" i="13"/>
  <c r="B22" i="13"/>
  <c r="B21" i="13"/>
  <c r="F21" i="13"/>
  <c r="G21" i="13"/>
  <c r="H21" i="13"/>
  <c r="J21" i="13"/>
  <c r="K21" i="13"/>
  <c r="L20" i="13"/>
  <c r="K20" i="13"/>
  <c r="J20" i="13"/>
  <c r="H20" i="13"/>
  <c r="G20" i="13"/>
  <c r="F20" i="13"/>
  <c r="C20" i="13"/>
  <c r="B20" i="13"/>
  <c r="K18" i="13"/>
  <c r="J18" i="13"/>
  <c r="I18" i="13"/>
  <c r="H18" i="13"/>
  <c r="G18" i="13"/>
  <c r="F18" i="13"/>
  <c r="E18" i="13"/>
  <c r="D18" i="13"/>
  <c r="C18" i="13"/>
  <c r="B18" i="13"/>
  <c r="F15" i="13"/>
  <c r="K16" i="13"/>
  <c r="K15" i="13"/>
  <c r="J16" i="13"/>
  <c r="J15" i="13"/>
  <c r="H17" i="13"/>
  <c r="H16" i="13"/>
  <c r="H15" i="13"/>
  <c r="G16" i="13"/>
  <c r="G15" i="13"/>
  <c r="F16" i="13"/>
  <c r="E15" i="13"/>
  <c r="D16" i="13"/>
  <c r="D15" i="13"/>
  <c r="C16" i="13"/>
  <c r="C15" i="13"/>
  <c r="B15" i="13"/>
  <c r="F23" i="7"/>
  <c r="C23" i="11"/>
  <c r="I19" i="8"/>
  <c r="I23" i="8" s="1"/>
  <c r="L19" i="7"/>
  <c r="L23" i="7" s="1"/>
  <c r="H23" i="4"/>
  <c r="F19" i="13" l="1"/>
  <c r="F23" i="1"/>
  <c r="F23" i="13" s="1"/>
  <c r="H23" i="13"/>
  <c r="G19" i="13"/>
  <c r="K19" i="1"/>
  <c r="L17" i="2"/>
  <c r="L19" i="2" s="1"/>
  <c r="L23" i="2" s="1"/>
  <c r="C23" i="3"/>
  <c r="C21" i="3"/>
  <c r="L17" i="5"/>
  <c r="L19" i="5" s="1"/>
  <c r="L23" i="5" s="1"/>
  <c r="E17" i="8"/>
  <c r="D19" i="8"/>
  <c r="D23" i="8" s="1"/>
  <c r="I20" i="13"/>
  <c r="L17" i="10"/>
  <c r="L19" i="10" s="1"/>
  <c r="L23" i="10" s="1"/>
  <c r="L17" i="1"/>
  <c r="J17" i="13"/>
  <c r="J19" i="5"/>
  <c r="J23" i="5" s="1"/>
  <c r="C21" i="2"/>
  <c r="B19" i="1"/>
  <c r="B19" i="13" s="1"/>
  <c r="B17" i="13"/>
  <c r="D23" i="2"/>
  <c r="D21" i="2"/>
  <c r="D19" i="3"/>
  <c r="H19" i="13"/>
  <c r="I15" i="13"/>
  <c r="L21" i="13"/>
  <c r="J19" i="2"/>
  <c r="J23" i="2" s="1"/>
  <c r="L17" i="3"/>
  <c r="L19" i="3" s="1"/>
  <c r="L23" i="3" s="1"/>
  <c r="J19" i="6"/>
  <c r="J23" i="6" s="1"/>
  <c r="L17" i="6"/>
  <c r="L19" i="6" s="1"/>
  <c r="L23" i="6" s="1"/>
  <c r="L17" i="8"/>
  <c r="L19" i="8" s="1"/>
  <c r="L23" i="8" s="1"/>
  <c r="J19" i="9"/>
  <c r="J23" i="9" s="1"/>
  <c r="L17" i="9"/>
  <c r="L19" i="9" s="1"/>
  <c r="L23" i="9" s="1"/>
  <c r="C19" i="12"/>
  <c r="C23" i="12" s="1"/>
  <c r="D17" i="13"/>
  <c r="F17" i="13"/>
  <c r="L15" i="13"/>
  <c r="G17" i="13"/>
  <c r="J19" i="1"/>
  <c r="J19" i="3"/>
  <c r="J23" i="3" s="1"/>
  <c r="E17" i="4"/>
  <c r="E19" i="4" s="1"/>
  <c r="E23" i="4" s="1"/>
  <c r="D19" i="6"/>
  <c r="D23" i="6" s="1"/>
  <c r="I17" i="6"/>
  <c r="I19" i="6" s="1"/>
  <c r="I23" i="6" s="1"/>
  <c r="I23" i="13" s="1"/>
  <c r="I17" i="7"/>
  <c r="I19" i="7" s="1"/>
  <c r="I23" i="7" s="1"/>
  <c r="D19" i="9"/>
  <c r="D23" i="9" s="1"/>
  <c r="I17" i="9"/>
  <c r="I19" i="9" s="1"/>
  <c r="I23" i="9" s="1"/>
  <c r="J19" i="10"/>
  <c r="J23" i="10" s="1"/>
  <c r="E17" i="11"/>
  <c r="E19" i="11" s="1"/>
  <c r="E23" i="11" s="1"/>
  <c r="J19" i="12"/>
  <c r="J23" i="12" s="1"/>
  <c r="L17" i="12"/>
  <c r="L19" i="12" s="1"/>
  <c r="L23" i="12" s="1"/>
  <c r="E19" i="10"/>
  <c r="E23" i="10" s="1"/>
  <c r="E21" i="1"/>
  <c r="E17" i="2"/>
  <c r="E19" i="2" s="1"/>
  <c r="E23" i="2" s="1"/>
  <c r="E19" i="8"/>
  <c r="E23" i="8" s="1"/>
  <c r="D19" i="7"/>
  <c r="D23" i="7" s="1"/>
  <c r="E19" i="7"/>
  <c r="E23" i="7" s="1"/>
  <c r="D20" i="13"/>
  <c r="E20" i="2"/>
  <c r="E20" i="13" s="1"/>
  <c r="E21" i="2"/>
  <c r="C21" i="13"/>
  <c r="E17" i="1"/>
  <c r="C17" i="13"/>
  <c r="D23" i="1"/>
  <c r="D19" i="13"/>
  <c r="E19" i="1"/>
  <c r="C23" i="1"/>
  <c r="B23" i="1"/>
  <c r="B23" i="13" s="1"/>
  <c r="K23" i="1" l="1"/>
  <c r="K23" i="13" s="1"/>
  <c r="K19" i="13"/>
  <c r="I19" i="13"/>
  <c r="C23" i="13"/>
  <c r="D21" i="3"/>
  <c r="E21" i="3" s="1"/>
  <c r="E21" i="13" s="1"/>
  <c r="D23" i="3"/>
  <c r="D23" i="13" s="1"/>
  <c r="L19" i="1"/>
  <c r="L17" i="13"/>
  <c r="C19" i="13"/>
  <c r="E17" i="13"/>
  <c r="J23" i="1"/>
  <c r="J23" i="13" s="1"/>
  <c r="J19" i="13"/>
  <c r="I17" i="13"/>
  <c r="E19" i="13"/>
  <c r="E23" i="1"/>
  <c r="E23" i="13" s="1"/>
  <c r="L23" i="1" l="1"/>
  <c r="L23" i="13" s="1"/>
  <c r="L19" i="13"/>
  <c r="D21" i="13"/>
</calcChain>
</file>

<file path=xl/sharedStrings.xml><?xml version="1.0" encoding="utf-8"?>
<sst xmlns="http://schemas.openxmlformats.org/spreadsheetml/2006/main" count="689" uniqueCount="75">
  <si>
    <t xml:space="preserve">   INTERNATIONAL CIVIL AVIATION ORGANIZATION</t>
  </si>
  <si>
    <t xml:space="preserve">          AIR TRANSPORT REPORTING FORM</t>
  </si>
  <si>
    <t xml:space="preserve">   AIRPORT TRAFFIC </t>
  </si>
  <si>
    <t>FORM I</t>
  </si>
  <si>
    <t>Country:</t>
  </si>
  <si>
    <t>DESCRIPTION</t>
  </si>
  <si>
    <t>Aircraft</t>
  </si>
  <si>
    <t>Movements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</si>
  <si>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</si>
  <si>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</si>
  <si>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</si>
  <si>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</si>
  <si>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</si>
  <si>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</si>
  <si>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</si>
  <si>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</si>
  <si>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</si>
  <si>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</si>
  <si>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</si>
  <si>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</si>
  <si>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</si>
  <si>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Embarked</t>
  </si>
  <si>
    <t>Disembarked</t>
  </si>
  <si>
    <t>Direct</t>
  </si>
  <si>
    <t>Transit</t>
  </si>
  <si>
    <t xml:space="preserve">                       Passengers</t>
  </si>
  <si>
    <t xml:space="preserve">                                            Freight (Tonnes)</t>
  </si>
  <si>
    <t xml:space="preserve">                                          Mail (Tonnes)</t>
  </si>
  <si>
    <t>Unloaded</t>
  </si>
  <si>
    <t>Loaded</t>
  </si>
  <si>
    <t>A. Commercial airtransport:</t>
  </si>
  <si>
    <t>1. International scheduled</t>
  </si>
  <si>
    <t>2.  International non-scheduled</t>
  </si>
  <si>
    <t>Bulgaria</t>
  </si>
  <si>
    <t>3. Total international (1+2)</t>
  </si>
  <si>
    <t>B. Other services - total</t>
  </si>
  <si>
    <t>(g+h)</t>
  </si>
  <si>
    <t>Month:December</t>
  </si>
  <si>
    <r>
      <t>(</t>
    </r>
    <r>
      <rPr>
        <b/>
        <sz val="8"/>
        <rFont val="HebarU"/>
        <charset val="204"/>
      </rPr>
      <t>c</t>
    </r>
    <r>
      <rPr>
        <sz val="8"/>
        <rFont val="HebarU"/>
        <charset val="204"/>
      </rPr>
      <t>+</t>
    </r>
    <r>
      <rPr>
        <b/>
        <sz val="8"/>
        <rFont val="HebarU"/>
        <charset val="204"/>
      </rPr>
      <t>d</t>
    </r>
    <r>
      <rPr>
        <sz val="8"/>
        <rFont val="HebarU"/>
        <charset val="204"/>
      </rPr>
      <t>)</t>
    </r>
  </si>
  <si>
    <r>
      <t>(</t>
    </r>
    <r>
      <rPr>
        <b/>
        <sz val="8"/>
        <rFont val="Arial"/>
        <family val="2"/>
        <charset val="204"/>
      </rPr>
      <t>j+k</t>
    </r>
    <r>
      <rPr>
        <sz val="8"/>
        <rFont val="Arial"/>
        <family val="2"/>
        <charset val="204"/>
      </rPr>
      <t>)</t>
    </r>
  </si>
  <si>
    <t>SUM</t>
  </si>
  <si>
    <t>March</t>
  </si>
  <si>
    <t>May</t>
  </si>
  <si>
    <t>June</t>
  </si>
  <si>
    <t>July</t>
  </si>
  <si>
    <t>Month:February</t>
  </si>
  <si>
    <t>Month:March</t>
  </si>
  <si>
    <t>Month:April</t>
  </si>
  <si>
    <t>Month:May</t>
  </si>
  <si>
    <t>Month:June</t>
  </si>
  <si>
    <t>Month:July</t>
  </si>
  <si>
    <t>Month:August</t>
  </si>
  <si>
    <t>Month:September</t>
  </si>
  <si>
    <t>Month:October</t>
  </si>
  <si>
    <t>Month:November</t>
  </si>
  <si>
    <t>Month:January/December</t>
  </si>
  <si>
    <t>Month:January</t>
  </si>
  <si>
    <t xml:space="preserve">4. Domestic scheduled and non-scheduled </t>
  </si>
  <si>
    <t>5. Total Commercial Air Transport (1+2+4)</t>
  </si>
  <si>
    <t xml:space="preserve">6. All-freight/mail services </t>
  </si>
  <si>
    <t>7. Air taxi and commercial business flights</t>
  </si>
  <si>
    <t>B. All Other movements</t>
  </si>
  <si>
    <t>Total (5+7+B)</t>
  </si>
  <si>
    <t>4. Domestic scheduled and non-scheduled</t>
  </si>
  <si>
    <t>5. Total Commercial Air Transport (1+3+4)</t>
  </si>
  <si>
    <t>january</t>
  </si>
  <si>
    <t>February</t>
  </si>
  <si>
    <t>April</t>
  </si>
  <si>
    <t>August</t>
  </si>
  <si>
    <t>September</t>
  </si>
  <si>
    <t>October</t>
  </si>
  <si>
    <t>November</t>
  </si>
  <si>
    <t>December</t>
  </si>
  <si>
    <r>
      <t>Name of airport:</t>
    </r>
    <r>
      <rPr>
        <b/>
        <sz val="8"/>
        <rFont val="HebarU"/>
        <charset val="204"/>
      </rPr>
      <t>"Gorna Oriahovitca" Plc-100% State property</t>
    </r>
  </si>
  <si>
    <r>
      <t xml:space="preserve">Calendar year: </t>
    </r>
    <r>
      <rPr>
        <b/>
        <sz val="8"/>
        <rFont val="HebarU"/>
        <charset val="204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</si>
</sst>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0"/>
      <name val="Arial"/>
      <charset val="204"/>
    </font>
    <font>
      <sz val="10"/>
      <name val="HebarU"/>
      <charset val="204"/>
    </font>
    <font>
      <b/>
      <sz val="8"/>
      <name val="HebarU"/>
      <charset val="204"/>
    </font>
    <font>
      <b/>
      <sz val="10"/>
      <name val="HebarU"/>
      <charset val="204"/>
    </font>
    <font>
      <sz val="8"/>
      <name val="HebarU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4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3" fontId="6" fillId="0" borderId="1" xfId="0" applyNumberFormat="1" applyFont="1" applyBorder="1"/>
    <xf numFmtId="0" fontId="4" fillId="0" borderId="9" xfId="0" applyFont="1" applyBorder="1" applyAlignment="1">
      <alignment horizontal="left"/>
    </xf>
    <xf numFmtId="3" fontId="4" fillId="0" borderId="9" xfId="0" applyNumberFormat="1" applyFont="1" applyBorder="1"/>
    <xf numFmtId="3" fontId="6" fillId="0" borderId="6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6" xfId="0" applyNumberFormat="1" applyFont="1" applyBorder="1"/>
    <xf numFmtId="3" fontId="6" fillId="0" borderId="6" xfId="0" applyNumberFormat="1" applyFont="1" applyBorder="1"/>
    <xf numFmtId="3" fontId="2" fillId="0" borderId="11" xfId="0" applyNumberFormat="1" applyFont="1" applyBorder="1"/>
    <xf numFmtId="0" fontId="4" fillId="0" borderId="8" xfId="0" applyFont="1" applyBorder="1" applyAlignment="1">
      <alignment horizontal="left"/>
    </xf>
    <xf numFmtId="3" fontId="4" fillId="0" borderId="8" xfId="0" applyNumberFormat="1" applyFont="1" applyBorder="1"/>
    <xf numFmtId="3" fontId="6" fillId="0" borderId="8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6" fillId="0" borderId="8" xfId="0" applyNumberFormat="1" applyFont="1" applyBorder="1"/>
    <xf numFmtId="3" fontId="2" fillId="0" borderId="8" xfId="0" applyNumberFormat="1" applyFont="1" applyBorder="1"/>
    <xf numFmtId="1" fontId="2" fillId="0" borderId="8" xfId="0" applyNumberFormat="1" applyFont="1" applyBorder="1"/>
    <xf numFmtId="3" fontId="2" fillId="2" borderId="8" xfId="0" applyNumberFormat="1" applyFont="1" applyFill="1" applyBorder="1"/>
    <xf numFmtId="3" fontId="4" fillId="2" borderId="8" xfId="0" applyNumberFormat="1" applyFont="1" applyFill="1" applyBorder="1"/>
    <xf numFmtId="0" fontId="4" fillId="0" borderId="1" xfId="0" applyFont="1" applyBorder="1" applyAlignment="1">
      <alignment horizontal="left"/>
    </xf>
    <xf numFmtId="3" fontId="2" fillId="2" borderId="1" xfId="0" applyNumberFormat="1" applyFont="1" applyFill="1" applyBorder="1"/>
    <xf numFmtId="3" fontId="4" fillId="2" borderId="1" xfId="0" applyNumberFormat="1" applyFont="1" applyFill="1" applyBorder="1"/>
    <xf numFmtId="0" fontId="4" fillId="0" borderId="12" xfId="0" applyFont="1" applyBorder="1" applyAlignment="1">
      <alignment horizontal="left"/>
    </xf>
    <xf numFmtId="3" fontId="2" fillId="0" borderId="12" xfId="0" applyNumberFormat="1" applyFont="1" applyBorder="1"/>
    <xf numFmtId="3" fontId="4" fillId="3" borderId="8" xfId="0" applyNumberFormat="1" applyFont="1" applyFill="1" applyBorder="1"/>
    <xf numFmtId="3" fontId="2" fillId="3" borderId="12" xfId="0" applyNumberFormat="1" applyFont="1" applyFill="1" applyBorder="1"/>
    <xf numFmtId="3" fontId="2" fillId="3" borderId="11" xfId="0" applyNumberFormat="1" applyFont="1" applyFill="1" applyBorder="1"/>
    <xf numFmtId="164" fontId="4" fillId="0" borderId="8" xfId="0" applyNumberFormat="1" applyFont="1" applyBorder="1"/>
    <xf numFmtId="164" fontId="6" fillId="0" borderId="8" xfId="0" applyNumberFormat="1" applyFont="1" applyBorder="1"/>
    <xf numFmtId="164" fontId="2" fillId="0" borderId="8" xfId="0" applyNumberFormat="1" applyFont="1" applyBorder="1"/>
    <xf numFmtId="164" fontId="4" fillId="2" borderId="8" xfId="0" applyNumberFormat="1" applyFont="1" applyFill="1" applyBorder="1"/>
    <xf numFmtId="164" fontId="6" fillId="2" borderId="8" xfId="0" applyNumberFormat="1" applyFont="1" applyFill="1" applyBorder="1"/>
    <xf numFmtId="164" fontId="4" fillId="2" borderId="1" xfId="0" applyNumberFormat="1" applyFont="1" applyFill="1" applyBorder="1"/>
    <xf numFmtId="164" fontId="6" fillId="2" borderId="1" xfId="0" applyNumberFormat="1" applyFont="1" applyFill="1" applyBorder="1"/>
    <xf numFmtId="164" fontId="2" fillId="3" borderId="12" xfId="0" applyNumberFormat="1" applyFont="1" applyFill="1" applyBorder="1"/>
    <xf numFmtId="3" fontId="2" fillId="3" borderId="8" xfId="0" applyNumberFormat="1" applyFont="1" applyFill="1" applyBorder="1"/>
    <xf numFmtId="0" fontId="4" fillId="0" borderId="11" xfId="0" applyFont="1" applyBorder="1" applyAlignment="1">
      <alignment horizontal="left"/>
    </xf>
    <xf numFmtId="164" fontId="2" fillId="3" borderId="11" xfId="0" applyNumberFormat="1" applyFont="1" applyFill="1" applyBorder="1"/>
    <xf numFmtId="0" fontId="4" fillId="0" borderId="13" xfId="0" applyFont="1" applyBorder="1" applyAlignment="1">
      <alignment horizontal="left"/>
    </xf>
    <xf numFmtId="3" fontId="2" fillId="0" borderId="10" xfId="0" applyNumberFormat="1" applyFont="1" applyBorder="1"/>
    <xf numFmtId="164" fontId="4" fillId="2" borderId="1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65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56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6</v>
      </c>
      <c r="C16" s="39">
        <v>1</v>
      </c>
      <c r="D16" s="39">
        <v>2</v>
      </c>
      <c r="E16" s="39">
        <f>SUM(C16,D16)</f>
        <v>3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>SUM(B15:B16)</f>
        <v>6</v>
      </c>
      <c r="C17" s="43">
        <f>SUM(C15,C16)</f>
        <v>1</v>
      </c>
      <c r="D17" s="43">
        <f>SUM(D15,D16)</f>
        <v>2</v>
      </c>
      <c r="E17" s="43">
        <f>SUM(C17,D17)</f>
        <v>3</v>
      </c>
      <c r="F17" s="43">
        <f>SUM(F15:F16)</f>
        <v>0</v>
      </c>
      <c r="G17" s="57">
        <f>SUM(G15:G16)</f>
        <v>0</v>
      </c>
      <c r="H17" s="57">
        <f>SUM(H15:H16)</f>
        <v>0</v>
      </c>
      <c r="I17" s="57">
        <f>SUM(I15:I16)</f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>SUM(B17,B18)</f>
        <v>6</v>
      </c>
      <c r="C19" s="43">
        <f>SUM(C17,C18)</f>
        <v>1</v>
      </c>
      <c r="D19" s="43">
        <f>SUM(D17,D18)</f>
        <v>2</v>
      </c>
      <c r="E19" s="43">
        <f>SUM(E17,E18)</f>
        <v>3</v>
      </c>
      <c r="F19" s="43">
        <f>SUM(F17,F18)</f>
        <v>0</v>
      </c>
      <c r="G19" s="57">
        <f t="shared" ref="G19:L19" si="0">SUM(G17,G18)</f>
        <v>0</v>
      </c>
      <c r="H19" s="57">
        <f t="shared" si="0"/>
        <v>0</v>
      </c>
      <c r="I19" s="57">
        <f t="shared" si="0"/>
        <v>0</v>
      </c>
      <c r="J19" s="57">
        <f t="shared" si="0"/>
        <v>0</v>
      </c>
      <c r="K19" s="57">
        <f t="shared" si="0"/>
        <v>0</v>
      </c>
      <c r="L19" s="57">
        <f t="shared" si="0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6</v>
      </c>
      <c r="C21" s="46">
        <f>SUM(C15:C16)</f>
        <v>1</v>
      </c>
      <c r="D21" s="46">
        <f>SUM(D15:D16)</f>
        <v>2</v>
      </c>
      <c r="E21" s="46">
        <f>C21+D21</f>
        <v>3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98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>SUM(B19,B22)</f>
        <v>104</v>
      </c>
      <c r="C23" s="53">
        <f>SUM(C19,C22)</f>
        <v>1</v>
      </c>
      <c r="D23" s="53">
        <f>SUM(D19,D22)</f>
        <v>2</v>
      </c>
      <c r="E23" s="53">
        <f>SUM(E19,E22)</f>
        <v>3</v>
      </c>
      <c r="F23" s="53">
        <f t="shared" ref="F23:L23" si="1">SUM(F19,F22)</f>
        <v>0</v>
      </c>
      <c r="G23" s="62">
        <f t="shared" si="1"/>
        <v>0</v>
      </c>
      <c r="H23" s="62">
        <f t="shared" si="1"/>
        <v>0</v>
      </c>
      <c r="I23" s="62">
        <f t="shared" si="1"/>
        <v>0</v>
      </c>
      <c r="J23" s="62">
        <f t="shared" si="1"/>
        <v>0</v>
      </c>
      <c r="K23" s="62">
        <f t="shared" si="1"/>
        <v>0</v>
      </c>
      <c r="L23" s="62">
        <f t="shared" si="1"/>
        <v>0</v>
      </c>
    </row>
    <row r="24" spans="1:12" ht="13.5" thickTop="1"/>
  </sheetData>
  <phoneticPr fontId="6" type="noConversion"/>
  <pageMargins left="0.75" right="0.75" top="1" bottom="1" header="0.5" footer="0.5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70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53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14</v>
      </c>
      <c r="C16" s="39">
        <v>6</v>
      </c>
      <c r="D16" s="39">
        <v>8</v>
      </c>
      <c r="E16" s="39">
        <f>SUM(C16,D16)</f>
        <v>14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14</v>
      </c>
      <c r="C17" s="43">
        <v>6</v>
      </c>
      <c r="D17" s="43">
        <v>8</v>
      </c>
      <c r="E17" s="43">
        <f>SUM(C17,D17)</f>
        <v>14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14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28</v>
      </c>
      <c r="C19" s="43">
        <f t="shared" si="1"/>
        <v>6</v>
      </c>
      <c r="D19" s="43">
        <f t="shared" si="1"/>
        <v>8</v>
      </c>
      <c r="E19" s="43">
        <f t="shared" si="1"/>
        <v>14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28</v>
      </c>
      <c r="C21" s="46">
        <v>6</v>
      </c>
      <c r="D21" s="46">
        <v>8</v>
      </c>
      <c r="E21" s="46">
        <f>C21+D21</f>
        <v>14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22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50</v>
      </c>
      <c r="C23" s="53">
        <f t="shared" si="2"/>
        <v>6</v>
      </c>
      <c r="D23" s="53">
        <f t="shared" si="2"/>
        <v>8</v>
      </c>
      <c r="E23" s="53">
        <f t="shared" si="2"/>
        <v>14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71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54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2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4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4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34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38</v>
      </c>
      <c r="C23" s="53">
        <f t="shared" si="2"/>
        <v>0</v>
      </c>
      <c r="D23" s="53">
        <f t="shared" si="2"/>
        <v>0</v>
      </c>
      <c r="E23" s="53">
        <f t="shared" si="2"/>
        <v>0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72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37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28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28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28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28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42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70</v>
      </c>
      <c r="C23" s="53">
        <f t="shared" si="2"/>
        <v>0</v>
      </c>
      <c r="D23" s="53">
        <f t="shared" si="2"/>
        <v>0</v>
      </c>
      <c r="E23" s="53">
        <f t="shared" si="2"/>
        <v>0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22" top="1" bottom="1" header="0.5" footer="0.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4"/>
  <sheetViews>
    <sheetView tabSelected="1" workbookViewId="0"/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40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55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1" t="s">
        <v>30</v>
      </c>
      <c r="B14" s="32"/>
      <c r="C14" s="33"/>
      <c r="D14" s="34"/>
      <c r="E14" s="34"/>
      <c r="F14" s="34"/>
      <c r="G14" s="34"/>
      <c r="H14" s="34"/>
      <c r="I14" s="34"/>
      <c r="J14" s="35"/>
      <c r="K14" s="36"/>
      <c r="L14" s="36"/>
    </row>
    <row r="15" spans="1:12">
      <c r="A15" s="31" t="s">
        <v>31</v>
      </c>
      <c r="B15" s="39">
        <f>SUM(Jan:Dec!B15)</f>
        <v>0</v>
      </c>
      <c r="C15" s="39">
        <f>SUM(Jan:Dec!C15)</f>
        <v>0</v>
      </c>
      <c r="D15" s="39">
        <f>SUM(Jan:Dec!D15)</f>
        <v>0</v>
      </c>
      <c r="E15" s="39">
        <f>SUM(Jan:Dec!E15)</f>
        <v>0</v>
      </c>
      <c r="F15" s="39">
        <f>SUM(Jan:Dec!F15)</f>
        <v>0</v>
      </c>
      <c r="G15" s="55">
        <f>SUM(Jan:Dec!G15)</f>
        <v>0</v>
      </c>
      <c r="H15" s="55">
        <f>SUM(Jan:Dec!H15)</f>
        <v>0</v>
      </c>
      <c r="I15" s="55">
        <f>SUM(Jan:Dec!I15)</f>
        <v>0</v>
      </c>
      <c r="J15" s="55">
        <f>SUM(Jan:Dec!J15)</f>
        <v>0</v>
      </c>
      <c r="K15" s="56">
        <f>SUM(Jan:Dec!K15)</f>
        <v>0</v>
      </c>
      <c r="L15" s="55">
        <f>SUM(Jan:Dec!L15)</f>
        <v>0</v>
      </c>
    </row>
    <row r="16" spans="1:12">
      <c r="A16" s="31" t="s">
        <v>32</v>
      </c>
      <c r="B16" s="39">
        <f>SUM(Jan:Dec!B16)</f>
        <v>116</v>
      </c>
      <c r="C16" s="39">
        <f>SUM(Jan:Dec!C16)</f>
        <v>97</v>
      </c>
      <c r="D16" s="39">
        <f>SUM(Jan:Dec!D16)</f>
        <v>95</v>
      </c>
      <c r="E16" s="39">
        <f>SUM(Jan:Dec!E16)</f>
        <v>192</v>
      </c>
      <c r="F16" s="39">
        <f>SUM(Jan:Dec!F16)</f>
        <v>0</v>
      </c>
      <c r="G16" s="55">
        <f>SUM(Jan:Dec!G16)</f>
        <v>0</v>
      </c>
      <c r="H16" s="55">
        <f>SUM(Jan:Dec!H16)</f>
        <v>0</v>
      </c>
      <c r="I16" s="55">
        <f>SUM(Jan:Dec!I16)</f>
        <v>0</v>
      </c>
      <c r="J16" s="55">
        <f>SUM(Jan:Dec!J16)</f>
        <v>0</v>
      </c>
      <c r="K16" s="56">
        <f>SUM(Jan:Dec!K16)</f>
        <v>0</v>
      </c>
      <c r="L16" s="55">
        <f>SUM(Jan:Dec!L16)</f>
        <v>0</v>
      </c>
    </row>
    <row r="17" spans="1:12" ht="13.5" customHeight="1">
      <c r="A17" s="31" t="s">
        <v>34</v>
      </c>
      <c r="B17" s="43">
        <f>SUM(Jan:Dec!B17)</f>
        <v>116</v>
      </c>
      <c r="C17" s="43">
        <f>SUM(Jan:Dec!C17)</f>
        <v>97</v>
      </c>
      <c r="D17" s="43">
        <f>SUM(Jan:Dec!D17)</f>
        <v>95</v>
      </c>
      <c r="E17" s="43">
        <f>SUM(Jan:Dec!E17)</f>
        <v>192</v>
      </c>
      <c r="F17" s="43">
        <f>SUM(Jan:Dec!F17)</f>
        <v>0</v>
      </c>
      <c r="G17" s="57">
        <f>SUM(Jan:Dec!G17)</f>
        <v>0</v>
      </c>
      <c r="H17" s="57">
        <f>SUM(Jan:Dec!H17)</f>
        <v>0</v>
      </c>
      <c r="I17" s="57">
        <f>SUM(Jan:Dec!I17)</f>
        <v>0</v>
      </c>
      <c r="J17" s="57">
        <f>SUM(Jan:Dec!J17)</f>
        <v>0</v>
      </c>
      <c r="K17" s="57">
        <f>SUM(Jan:Dec!K17)</f>
        <v>0</v>
      </c>
      <c r="L17" s="57">
        <f>SUM(Jan:Dec!L17)</f>
        <v>0</v>
      </c>
    </row>
    <row r="18" spans="1:12">
      <c r="A18" s="31" t="s">
        <v>63</v>
      </c>
      <c r="B18" s="43">
        <f>SUM(Jan:Dec!B18)</f>
        <v>42</v>
      </c>
      <c r="C18" s="43">
        <f>SUM(Jan:Dec!C18)</f>
        <v>1</v>
      </c>
      <c r="D18" s="43">
        <f>SUM(Jan:Dec!D18)</f>
        <v>3</v>
      </c>
      <c r="E18" s="43">
        <f>SUM(Jan:Dec!E18)</f>
        <v>4</v>
      </c>
      <c r="F18" s="43">
        <f>SUM(Jan:Dec!F18)</f>
        <v>0</v>
      </c>
      <c r="G18" s="57">
        <f>SUM(Jan:Dec!G18)</f>
        <v>0</v>
      </c>
      <c r="H18" s="57">
        <f>SUM(Jan:Dec!H18)</f>
        <v>0</v>
      </c>
      <c r="I18" s="57">
        <f>SUM(Jan:Dec!I18)</f>
        <v>0</v>
      </c>
      <c r="J18" s="57">
        <f>SUM(Jan:Dec!J18)</f>
        <v>0</v>
      </c>
      <c r="K18" s="57">
        <f>SUM(Jan:Dec!K18)</f>
        <v>0</v>
      </c>
      <c r="L18" s="57">
        <f>SUM(Jan:Dec!L18)</f>
        <v>0</v>
      </c>
    </row>
    <row r="19" spans="1:12">
      <c r="A19" s="31" t="s">
        <v>64</v>
      </c>
      <c r="B19" s="43">
        <f>SUM(Jan:Dec!B19)</f>
        <v>158</v>
      </c>
      <c r="C19" s="43">
        <f>SUM(Jan:Dec!C19)</f>
        <v>98</v>
      </c>
      <c r="D19" s="43">
        <f>SUM(Jan:Dec!D19)</f>
        <v>98</v>
      </c>
      <c r="E19" s="43">
        <f>SUM(Jan:Dec!E19)</f>
        <v>196</v>
      </c>
      <c r="F19" s="43">
        <f>SUM(Jan:Dec!F19)</f>
        <v>0</v>
      </c>
      <c r="G19" s="57">
        <f>SUM(Jan:Dec!G19)</f>
        <v>0</v>
      </c>
      <c r="H19" s="57">
        <f>SUM(Jan:Dec!H19)</f>
        <v>0</v>
      </c>
      <c r="I19" s="57">
        <f>SUM(Jan:Dec!I19)</f>
        <v>0</v>
      </c>
      <c r="J19" s="57">
        <f>SUM(Jan:Dec!J19)</f>
        <v>0</v>
      </c>
      <c r="K19" s="57">
        <f>SUM(Jan:Dec!K19)</f>
        <v>0</v>
      </c>
      <c r="L19" s="57">
        <f>SUM(Jan:Dec!L19)</f>
        <v>0</v>
      </c>
    </row>
    <row r="20" spans="1:12">
      <c r="A20" s="31" t="s">
        <v>59</v>
      </c>
      <c r="B20" s="43">
        <f>SUM(Jan:Dec!B20)</f>
        <v>0</v>
      </c>
      <c r="C20" s="63">
        <f>SUM(Jan:Dec!C20)</f>
        <v>0</v>
      </c>
      <c r="D20" s="63">
        <f>SUM(Jan:Dec!D20)</f>
        <v>0</v>
      </c>
      <c r="E20" s="63">
        <f>SUM(Jan:Dec!E20)</f>
        <v>0</v>
      </c>
      <c r="F20" s="63">
        <f>SUM(Jan:Dec!F20)</f>
        <v>0</v>
      </c>
      <c r="G20" s="58">
        <f>SUM(Jan:Dec!G20)</f>
        <v>0</v>
      </c>
      <c r="H20" s="58">
        <f>SUM(Jan:Dec!H20)</f>
        <v>0</v>
      </c>
      <c r="I20" s="58">
        <f>SUM(Jan:Dec!I20)</f>
        <v>0</v>
      </c>
      <c r="J20" s="58">
        <f>SUM(Jan:Dec!J20)</f>
        <v>0</v>
      </c>
      <c r="K20" s="59">
        <f>SUM(Jan:Dec!K20)</f>
        <v>0</v>
      </c>
      <c r="L20" s="58">
        <f>SUM(Jan:Dec!L20)</f>
        <v>0</v>
      </c>
    </row>
    <row r="21" spans="1:12">
      <c r="A21" s="31" t="s">
        <v>60</v>
      </c>
      <c r="B21" s="43">
        <f>SUM(Jan:Dec!B21)</f>
        <v>158</v>
      </c>
      <c r="C21" s="43">
        <f>SUM(Jan:Dec!C21)</f>
        <v>98</v>
      </c>
      <c r="D21" s="43">
        <f>SUM(Jan:Dec!D21)</f>
        <v>98</v>
      </c>
      <c r="E21" s="43">
        <f>SUM(Jan:Dec!E21)</f>
        <v>196</v>
      </c>
      <c r="F21" s="43">
        <f>SUM(Jan:Dec!F21)</f>
        <v>0</v>
      </c>
      <c r="G21" s="58">
        <f>SUM(Jan:Dec!G21)</f>
        <v>0</v>
      </c>
      <c r="H21" s="58">
        <f>SUM(Jan:Dec!H21)</f>
        <v>0</v>
      </c>
      <c r="I21" s="58">
        <f>SUM(Jan:Dec!I21)</f>
        <v>0</v>
      </c>
      <c r="J21" s="58">
        <f>SUM(Jan:Dec!J21)</f>
        <v>0</v>
      </c>
      <c r="K21" s="59">
        <f>SUM(Jan:Dec!K21)</f>
        <v>0</v>
      </c>
      <c r="L21" s="58">
        <f>SUM(Jan:Dec!L21)</f>
        <v>0</v>
      </c>
    </row>
    <row r="22" spans="1:12" ht="13.5" thickBot="1">
      <c r="A22" s="66" t="s">
        <v>35</v>
      </c>
      <c r="B22" s="67">
        <f>SUM(Jan:Dec!B22)</f>
        <v>1366</v>
      </c>
      <c r="C22" s="67">
        <f>SUM(Jan:Dec!C22)</f>
        <v>0</v>
      </c>
      <c r="D22" s="67">
        <f>SUM(Jan:Dec!D22)</f>
        <v>0</v>
      </c>
      <c r="E22" s="67">
        <f>SUM(Jan:Dec!E22)</f>
        <v>0</v>
      </c>
      <c r="F22" s="67">
        <f>SUM(Jan:Dec!F22)</f>
        <v>0</v>
      </c>
      <c r="G22" s="68">
        <f>SUM(Jan:Dec!G22)</f>
        <v>0</v>
      </c>
      <c r="H22" s="68">
        <f>SUM(Jan:Dec!H22)</f>
        <v>0</v>
      </c>
      <c r="I22" s="60">
        <f>SUM(Jan:Dec!I22)</f>
        <v>0</v>
      </c>
      <c r="J22" s="60">
        <f>SUM(Jan:Dec!J22)</f>
        <v>0</v>
      </c>
      <c r="K22" s="61">
        <f>SUM(Jan:Dec!K22)</f>
        <v>0</v>
      </c>
      <c r="L22" s="60">
        <f>SUM(Jan:Dec!L22)</f>
        <v>0</v>
      </c>
    </row>
    <row r="23" spans="1:12" ht="14.25" thickTop="1" thickBot="1">
      <c r="A23" s="64" t="s">
        <v>62</v>
      </c>
      <c r="B23" s="37">
        <f>SUM(Jan:Dec!B23)</f>
        <v>1524</v>
      </c>
      <c r="C23" s="54">
        <f>SUM(Jan:Dec!C23)</f>
        <v>98</v>
      </c>
      <c r="D23" s="54">
        <f>SUM(Jan:Dec!D23)</f>
        <v>98</v>
      </c>
      <c r="E23" s="54">
        <f>SUM(Jan:Dec!E23)</f>
        <v>196</v>
      </c>
      <c r="F23" s="54">
        <f>SUM(Jan:Dec!F23)</f>
        <v>0</v>
      </c>
      <c r="G23" s="65">
        <f>SUM(Jan:Dec!G23)</f>
        <v>0</v>
      </c>
      <c r="H23" s="65">
        <f>SUM(Jan:Dec!H23)</f>
        <v>0</v>
      </c>
      <c r="I23" s="62">
        <f>SUM(Jan:Dec!I23)</f>
        <v>0</v>
      </c>
      <c r="J23" s="62">
        <f>SUM(Jan:Dec!J23)</f>
        <v>0</v>
      </c>
      <c r="K23" s="62">
        <f>SUM(Jan:Dec!K23)</f>
        <v>0</v>
      </c>
      <c r="L23" s="62">
        <f>SUM(Jan:Dec!L23)</f>
        <v>0</v>
      </c>
    </row>
    <row r="24" spans="1:12" ht="13.5" thickTop="1"/>
  </sheetData>
  <phoneticPr fontId="6" type="noConversion"/>
  <pageMargins left="0.75" right="0.16" top="1" bottom="1" header="0.5" footer="0.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66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45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</v>
      </c>
      <c r="C16" s="39">
        <v>7</v>
      </c>
      <c r="D16" s="39">
        <v>7</v>
      </c>
      <c r="E16" s="39">
        <f>SUM(C16,D16)</f>
        <v>14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</v>
      </c>
      <c r="C17" s="43">
        <f>SUM(C15,C16)</f>
        <v>7</v>
      </c>
      <c r="D17" s="43">
        <f>SUM(D15,D16)</f>
        <v>7</v>
      </c>
      <c r="E17" s="43">
        <f>SUM(C17,D17)</f>
        <v>14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4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21" si="1">SUM(B17,B18)</f>
        <v>6</v>
      </c>
      <c r="C19" s="43">
        <f t="shared" si="1"/>
        <v>7</v>
      </c>
      <c r="D19" s="43">
        <f t="shared" si="1"/>
        <v>7</v>
      </c>
      <c r="E19" s="43">
        <f t="shared" si="1"/>
        <v>14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6</v>
      </c>
      <c r="C21" s="43">
        <f t="shared" si="1"/>
        <v>7</v>
      </c>
      <c r="D21" s="43">
        <f t="shared" si="1"/>
        <v>7</v>
      </c>
      <c r="E21" s="46">
        <f>C21+D21</f>
        <v>14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214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220</v>
      </c>
      <c r="C23" s="53">
        <f t="shared" si="2"/>
        <v>7</v>
      </c>
      <c r="D23" s="53">
        <f t="shared" si="2"/>
        <v>7</v>
      </c>
      <c r="E23" s="53">
        <f t="shared" si="2"/>
        <v>14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41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46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6</v>
      </c>
      <c r="C16" s="39">
        <v>12</v>
      </c>
      <c r="D16" s="39">
        <v>12</v>
      </c>
      <c r="E16" s="39">
        <f>SUM(C16,D16)</f>
        <v>24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6</v>
      </c>
      <c r="C17" s="43">
        <f>SUM(C15,C16)</f>
        <v>12</v>
      </c>
      <c r="D17" s="43">
        <f>SUM(D15,D16)</f>
        <v>12</v>
      </c>
      <c r="E17" s="43">
        <f>SUM(C17,D17)</f>
        <v>24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2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" si="1">SUM(B17,B18)</f>
        <v>8</v>
      </c>
      <c r="C19" s="43">
        <f t="shared" ref="C19:L21" si="2">SUM(C17,C18)</f>
        <v>12</v>
      </c>
      <c r="D19" s="43">
        <f t="shared" si="2"/>
        <v>12</v>
      </c>
      <c r="E19" s="43">
        <f t="shared" si="2"/>
        <v>24</v>
      </c>
      <c r="F19" s="43">
        <f t="shared" si="2"/>
        <v>0</v>
      </c>
      <c r="G19" s="57">
        <f t="shared" si="2"/>
        <v>0</v>
      </c>
      <c r="H19" s="57">
        <f t="shared" si="2"/>
        <v>0</v>
      </c>
      <c r="I19" s="57">
        <f t="shared" si="2"/>
        <v>0</v>
      </c>
      <c r="J19" s="57">
        <f t="shared" si="2"/>
        <v>0</v>
      </c>
      <c r="K19" s="57">
        <f t="shared" si="2"/>
        <v>0</v>
      </c>
      <c r="L19" s="57">
        <f t="shared" si="2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8</v>
      </c>
      <c r="C21" s="43">
        <f t="shared" si="2"/>
        <v>12</v>
      </c>
      <c r="D21" s="43">
        <f t="shared" si="2"/>
        <v>12</v>
      </c>
      <c r="E21" s="46">
        <f>C21+D21</f>
        <v>24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376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3">SUM(B19,B22)</f>
        <v>384</v>
      </c>
      <c r="C23" s="53">
        <f t="shared" si="3"/>
        <v>12</v>
      </c>
      <c r="D23" s="53">
        <f t="shared" si="3"/>
        <v>12</v>
      </c>
      <c r="E23" s="53">
        <f t="shared" si="3"/>
        <v>24</v>
      </c>
      <c r="F23" s="53">
        <f t="shared" si="3"/>
        <v>0</v>
      </c>
      <c r="G23" s="62">
        <f t="shared" si="3"/>
        <v>0</v>
      </c>
      <c r="H23" s="62">
        <f t="shared" si="3"/>
        <v>0</v>
      </c>
      <c r="I23" s="62">
        <f t="shared" si="3"/>
        <v>0</v>
      </c>
      <c r="J23" s="62">
        <f t="shared" si="3"/>
        <v>0</v>
      </c>
      <c r="K23" s="62">
        <f t="shared" si="3"/>
        <v>0</v>
      </c>
      <c r="L23" s="62">
        <f t="shared" si="3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67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47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0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0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0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0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0</v>
      </c>
      <c r="C23" s="53">
        <f t="shared" si="2"/>
        <v>0</v>
      </c>
      <c r="D23" s="53">
        <f t="shared" si="2"/>
        <v>0</v>
      </c>
      <c r="E23" s="53">
        <f t="shared" si="2"/>
        <v>0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42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48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8</v>
      </c>
      <c r="C16" s="39">
        <v>14</v>
      </c>
      <c r="D16" s="39">
        <v>13</v>
      </c>
      <c r="E16" s="39">
        <f>SUM(C16,D16)</f>
        <v>27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8</v>
      </c>
      <c r="C17" s="43">
        <f>SUM(C15,C16)</f>
        <v>14</v>
      </c>
      <c r="D17" s="43">
        <f>SUM(D15:D16)</f>
        <v>13</v>
      </c>
      <c r="E17" s="43">
        <f>SUM(C17,D17)</f>
        <v>27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8</v>
      </c>
      <c r="C19" s="43">
        <f t="shared" si="1"/>
        <v>14</v>
      </c>
      <c r="D19" s="43">
        <f t="shared" si="1"/>
        <v>13</v>
      </c>
      <c r="E19" s="43">
        <f t="shared" si="1"/>
        <v>27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8</v>
      </c>
      <c r="C21" s="46">
        <v>14</v>
      </c>
      <c r="D21" s="46">
        <v>13</v>
      </c>
      <c r="E21" s="46">
        <f>C21+D21</f>
        <v>27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112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120</v>
      </c>
      <c r="C23" s="53">
        <f t="shared" si="2"/>
        <v>14</v>
      </c>
      <c r="D23" s="53">
        <f t="shared" si="2"/>
        <v>13</v>
      </c>
      <c r="E23" s="53">
        <f t="shared" si="2"/>
        <v>27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43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49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7</v>
      </c>
      <c r="C16" s="39">
        <v>0</v>
      </c>
      <c r="D16" s="39">
        <v>7</v>
      </c>
      <c r="E16" s="39">
        <f>SUM(C16,D16)</f>
        <v>7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7</v>
      </c>
      <c r="C17" s="43">
        <f>SUM(C15,C16)</f>
        <v>0</v>
      </c>
      <c r="D17" s="43">
        <f>SUM(D15,D16)</f>
        <v>7</v>
      </c>
      <c r="E17" s="43">
        <f>SUM(C17,D17)</f>
        <v>7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2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9</v>
      </c>
      <c r="C19" s="43">
        <f t="shared" si="1"/>
        <v>0</v>
      </c>
      <c r="D19" s="43">
        <f t="shared" si="1"/>
        <v>7</v>
      </c>
      <c r="E19" s="43">
        <f t="shared" si="1"/>
        <v>7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9</v>
      </c>
      <c r="C21" s="46">
        <v>0</v>
      </c>
      <c r="D21" s="46">
        <v>7</v>
      </c>
      <c r="E21" s="46">
        <f>C21+D21</f>
        <v>7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92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101</v>
      </c>
      <c r="C23" s="53">
        <f t="shared" si="2"/>
        <v>0</v>
      </c>
      <c r="D23" s="53">
        <f t="shared" si="2"/>
        <v>7</v>
      </c>
      <c r="E23" s="53">
        <f t="shared" si="2"/>
        <v>7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44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50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11</v>
      </c>
      <c r="C16" s="39">
        <v>7</v>
      </c>
      <c r="D16" s="39">
        <v>1</v>
      </c>
      <c r="E16" s="39">
        <f>SUM(C16,D16)</f>
        <v>8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11</v>
      </c>
      <c r="C17" s="43">
        <f>SUM(C15,C16)</f>
        <v>7</v>
      </c>
      <c r="D17" s="43">
        <f>SUM(D15,D16)</f>
        <v>1</v>
      </c>
      <c r="E17" s="43">
        <f>SUM(C17,D17)</f>
        <v>8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0</v>
      </c>
      <c r="C18" s="44">
        <v>1</v>
      </c>
      <c r="D18" s="44">
        <v>0</v>
      </c>
      <c r="E18" s="44">
        <f>SUM(C18,D18)</f>
        <v>1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11</v>
      </c>
      <c r="C19" s="43">
        <f t="shared" si="1"/>
        <v>8</v>
      </c>
      <c r="D19" s="43">
        <f t="shared" si="1"/>
        <v>1</v>
      </c>
      <c r="E19" s="43">
        <f t="shared" si="1"/>
        <v>9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11</v>
      </c>
      <c r="C21" s="46">
        <v>8</v>
      </c>
      <c r="D21" s="46">
        <v>1</v>
      </c>
      <c r="E21" s="46">
        <f>C21+D21</f>
        <v>9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42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53</v>
      </c>
      <c r="C23" s="53">
        <f t="shared" si="2"/>
        <v>8</v>
      </c>
      <c r="D23" s="53">
        <f t="shared" si="2"/>
        <v>1</v>
      </c>
      <c r="E23" s="53">
        <f t="shared" si="2"/>
        <v>9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68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51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14</v>
      </c>
      <c r="C16" s="39">
        <v>6</v>
      </c>
      <c r="D16" s="39">
        <v>1</v>
      </c>
      <c r="E16" s="39">
        <f>SUM(C16,D16)</f>
        <v>7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14</v>
      </c>
      <c r="C17" s="43">
        <f>SUM(C15,C16)</f>
        <v>6</v>
      </c>
      <c r="D17" s="43">
        <f>SUM(D15,D16)</f>
        <v>1</v>
      </c>
      <c r="E17" s="43">
        <f>SUM(C17,D17)</f>
        <v>7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4</v>
      </c>
      <c r="C18" s="44">
        <v>0</v>
      </c>
      <c r="D18" s="44">
        <v>3</v>
      </c>
      <c r="E18" s="44">
        <f>SUM(C18,D18)</f>
        <v>3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18</v>
      </c>
      <c r="C19" s="43">
        <f t="shared" si="1"/>
        <v>6</v>
      </c>
      <c r="D19" s="43">
        <f t="shared" si="1"/>
        <v>4</v>
      </c>
      <c r="E19" s="43">
        <f t="shared" si="1"/>
        <v>10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18</v>
      </c>
      <c r="C21" s="46">
        <v>6</v>
      </c>
      <c r="D21" s="46">
        <v>4</v>
      </c>
      <c r="E21" s="46">
        <f>C21+D21</f>
        <v>10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150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168</v>
      </c>
      <c r="C23" s="53">
        <f t="shared" si="2"/>
        <v>6</v>
      </c>
      <c r="D23" s="53">
        <f t="shared" si="2"/>
        <v>4</v>
      </c>
      <c r="E23" s="53">
        <f t="shared" si="2"/>
        <v>10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4"/>
  <sheetViews>
    <sheetView workbookViewId="0">
      <selection sqref="A1:L1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H1" s="1"/>
      <c r="L1" s="2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</row>
    <row r="3" spans="1:12">
      <c r="A3" s="1"/>
      <c r="B3" s="1"/>
      <c r="D3" s="3" t="s">
        <v>2</v>
      </c>
      <c r="E3" s="1"/>
      <c r="F3" s="1"/>
      <c r="G3" s="1"/>
      <c r="H3" s="1"/>
      <c r="I3" s="1"/>
      <c r="J3" s="1"/>
    </row>
    <row r="4" spans="1:12">
      <c r="A4" s="4" t="s">
        <v>73</v>
      </c>
      <c r="B4" s="1"/>
      <c r="E4" s="1"/>
      <c r="F4" s="1"/>
      <c r="G4" s="1"/>
      <c r="H4" s="1"/>
      <c r="I4" s="1"/>
      <c r="J4" s="4" t="s">
        <v>4</v>
      </c>
      <c r="K4" s="5" t="s">
        <v>33</v>
      </c>
    </row>
    <row r="5" spans="1:12">
      <c r="A5" s="1"/>
      <c r="B5" s="1"/>
      <c r="C5" s="4"/>
      <c r="D5" s="1"/>
      <c r="E5" s="1"/>
      <c r="F5" s="1"/>
      <c r="G5" s="1"/>
      <c r="H5" s="1"/>
      <c r="I5" s="1"/>
      <c r="J5" s="4" t="s">
        <v>74</v>
      </c>
      <c r="L5" t="s">
        <v>69</v>
      </c>
    </row>
    <row r="6" spans="1:12">
      <c r="B6" s="4"/>
      <c r="C6" s="4"/>
      <c r="D6" s="4"/>
      <c r="E6" s="4"/>
      <c r="F6" s="4"/>
      <c r="G6" s="4"/>
      <c r="I6" s="4"/>
      <c r="J6" s="4"/>
    </row>
    <row r="7" spans="1:12">
      <c r="C7" s="4"/>
      <c r="D7" s="4"/>
      <c r="E7" s="4"/>
      <c r="F7" s="4"/>
      <c r="G7" s="4"/>
      <c r="I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2">
      <c r="A9" s="6"/>
      <c r="B9" s="7" t="s">
        <v>6</v>
      </c>
      <c r="C9" s="8"/>
      <c r="D9" s="9" t="s">
        <v>25</v>
      </c>
      <c r="E9" s="9"/>
      <c r="F9" s="10"/>
      <c r="G9" s="8" t="s">
        <v>26</v>
      </c>
      <c r="H9" s="9"/>
      <c r="I9" s="11"/>
      <c r="J9" s="9" t="s">
        <v>27</v>
      </c>
      <c r="K9" s="12"/>
      <c r="L9" s="13"/>
    </row>
    <row r="10" spans="1:12">
      <c r="A10" s="14" t="s">
        <v>5</v>
      </c>
      <c r="B10" s="15" t="s">
        <v>7</v>
      </c>
      <c r="C10" s="15" t="s">
        <v>21</v>
      </c>
      <c r="D10" s="15" t="s">
        <v>22</v>
      </c>
      <c r="E10" s="15" t="s">
        <v>8</v>
      </c>
      <c r="F10" s="15" t="s">
        <v>23</v>
      </c>
      <c r="G10" s="15" t="s">
        <v>29</v>
      </c>
      <c r="H10" s="16" t="s">
        <v>28</v>
      </c>
      <c r="I10" s="15" t="s">
        <v>8</v>
      </c>
      <c r="J10" s="17" t="s">
        <v>29</v>
      </c>
      <c r="K10" s="18" t="s">
        <v>28</v>
      </c>
      <c r="L10" s="18" t="s">
        <v>8</v>
      </c>
    </row>
    <row r="11" spans="1:12">
      <c r="A11" s="19"/>
      <c r="B11" s="20" t="s">
        <v>8</v>
      </c>
      <c r="C11" s="20"/>
      <c r="D11" s="20"/>
      <c r="E11" s="20" t="s">
        <v>38</v>
      </c>
      <c r="F11" s="20" t="s">
        <v>24</v>
      </c>
      <c r="G11" s="20"/>
      <c r="H11" s="20"/>
      <c r="I11" s="21" t="s">
        <v>36</v>
      </c>
      <c r="J11" s="20"/>
      <c r="K11" s="22"/>
      <c r="L11" s="22" t="s">
        <v>39</v>
      </c>
    </row>
    <row r="12" spans="1:12">
      <c r="A12" s="23" t="s">
        <v>9</v>
      </c>
      <c r="B12" s="24" t="s">
        <v>10</v>
      </c>
      <c r="C12" s="24" t="s">
        <v>11</v>
      </c>
      <c r="D12" s="24" t="s">
        <v>12</v>
      </c>
      <c r="E12" s="25" t="s">
        <v>13</v>
      </c>
      <c r="F12" s="24" t="s">
        <v>14</v>
      </c>
      <c r="G12" s="24" t="s">
        <v>15</v>
      </c>
      <c r="H12" s="24" t="s">
        <v>16</v>
      </c>
      <c r="I12" s="24" t="s">
        <v>17</v>
      </c>
      <c r="J12" s="24" t="s">
        <v>18</v>
      </c>
      <c r="K12" s="25" t="s">
        <v>19</v>
      </c>
      <c r="L12" s="25" t="s">
        <v>20</v>
      </c>
    </row>
    <row r="13" spans="1:12">
      <c r="A13" s="26" t="s">
        <v>52</v>
      </c>
      <c r="B13" s="27"/>
      <c r="C13" s="28"/>
      <c r="D13" s="28"/>
      <c r="E13" s="29"/>
      <c r="F13" s="28"/>
      <c r="G13" s="29"/>
      <c r="H13" s="28"/>
      <c r="I13" s="28"/>
      <c r="J13" s="28"/>
      <c r="K13" s="30"/>
      <c r="L13" s="30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18</v>
      </c>
      <c r="C16" s="39">
        <v>44</v>
      </c>
      <c r="D16" s="39">
        <v>44</v>
      </c>
      <c r="E16" s="39">
        <f>SUM(C16,D16)</f>
        <v>88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18</v>
      </c>
      <c r="C17" s="43">
        <f>SUM(C15,C16)</f>
        <v>44</v>
      </c>
      <c r="D17" s="43">
        <f>SUM(D15,D16)</f>
        <v>44</v>
      </c>
      <c r="E17" s="43">
        <f>SUM(C17,D17)</f>
        <v>88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57</v>
      </c>
      <c r="B18" s="44">
        <v>14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58</v>
      </c>
      <c r="B19" s="43">
        <f t="shared" ref="B19:L19" si="1">SUM(B17,B18)</f>
        <v>32</v>
      </c>
      <c r="C19" s="43">
        <f t="shared" si="1"/>
        <v>44</v>
      </c>
      <c r="D19" s="43">
        <f t="shared" si="1"/>
        <v>44</v>
      </c>
      <c r="E19" s="43">
        <f t="shared" si="1"/>
        <v>88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59</v>
      </c>
      <c r="B20" s="45">
        <v>0</v>
      </c>
      <c r="C20" s="52">
        <v>0</v>
      </c>
      <c r="D20" s="52">
        <v>0</v>
      </c>
      <c r="E20" s="52">
        <f>C20+D20</f>
        <v>0</v>
      </c>
      <c r="F20" s="52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60</v>
      </c>
      <c r="B21" s="45">
        <v>32</v>
      </c>
      <c r="C21" s="46">
        <v>44</v>
      </c>
      <c r="D21" s="46">
        <v>44</v>
      </c>
      <c r="E21" s="46">
        <f>C21+D21</f>
        <v>88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61</v>
      </c>
      <c r="B22" s="48">
        <v>184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62</v>
      </c>
      <c r="B23" s="51">
        <f t="shared" ref="B23:L23" si="2">SUM(B19,B22)</f>
        <v>216</v>
      </c>
      <c r="C23" s="53">
        <f t="shared" si="2"/>
        <v>44</v>
      </c>
      <c r="D23" s="53">
        <f t="shared" si="2"/>
        <v>44</v>
      </c>
      <c r="E23" s="53">
        <f t="shared" si="2"/>
        <v>88</v>
      </c>
      <c r="F23" s="53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  <vt:lpstr>SUM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Yulia Charkadzhieva</cp:lastModifiedBy>
  <cp:lastPrinted>2024-01-03T13:28:12Z</cp:lastPrinted>
  <dcterms:created xsi:type="dcterms:W3CDTF">2011-04-25T09:13:17Z</dcterms:created>
  <dcterms:modified xsi:type="dcterms:W3CDTF">2024-01-09T11:06:57Z</dcterms:modified>
</cp:coreProperties>
</file>